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efanie\Desktop\"/>
    </mc:Choice>
  </mc:AlternateContent>
  <bookViews>
    <workbookView xWindow="0" yWindow="0" windowWidth="24000" windowHeight="9735"/>
  </bookViews>
  <sheets>
    <sheet name="Tiny Tot (6 and Under)" sheetId="1" r:id="rId1"/>
    <sheet name="Pee Wee" sheetId="2" r:id="rId2"/>
    <sheet name="Elementary" sheetId="3" r:id="rId3"/>
    <sheet name="Junior" sheetId="4" r:id="rId4"/>
    <sheet name="Senior" sheetId="5" r:id="rId5"/>
    <sheet name="Young Adult" sheetId="6" r:id="rId6"/>
    <sheet name="Adult" sheetId="9" r:id="rId7"/>
    <sheet name="Senior Adult" sheetId="7" r:id="rId8"/>
    <sheet name="Dance Divisio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1" i="9" l="1"/>
  <c r="AE31" i="9"/>
  <c r="AE29" i="9" s="1"/>
  <c r="T31" i="9"/>
  <c r="S31" i="9"/>
  <c r="R31" i="9"/>
  <c r="R29" i="9" s="1"/>
  <c r="Q31" i="9"/>
  <c r="P31" i="9"/>
  <c r="P29" i="9" s="1"/>
  <c r="O31" i="9"/>
  <c r="O29" i="9" s="1"/>
  <c r="N31" i="9"/>
  <c r="M31" i="9"/>
  <c r="M29" i="9" s="1"/>
  <c r="L31" i="9"/>
  <c r="K31" i="9"/>
  <c r="J31" i="9"/>
  <c r="J29" i="9" s="1"/>
  <c r="I31" i="9"/>
  <c r="H31" i="9"/>
  <c r="H29" i="9" s="1"/>
  <c r="G31" i="9"/>
  <c r="G29" i="9" s="1"/>
  <c r="F31" i="9"/>
  <c r="E31" i="9"/>
  <c r="E29" i="9" s="1"/>
  <c r="AG30" i="9"/>
  <c r="AE30" i="9"/>
  <c r="T30" i="9"/>
  <c r="S30" i="9"/>
  <c r="R30" i="9"/>
  <c r="Q30" i="9"/>
  <c r="Q29" i="9" s="1"/>
  <c r="P30" i="9"/>
  <c r="O30" i="9"/>
  <c r="N30" i="9"/>
  <c r="M30" i="9"/>
  <c r="L30" i="9"/>
  <c r="K30" i="9"/>
  <c r="J30" i="9"/>
  <c r="I30" i="9"/>
  <c r="I29" i="9" s="1"/>
  <c r="H30" i="9"/>
  <c r="G30" i="9"/>
  <c r="F30" i="9"/>
  <c r="E30" i="9"/>
  <c r="AG29" i="9"/>
  <c r="T29" i="9"/>
  <c r="S29" i="9"/>
  <c r="N29" i="9"/>
  <c r="L29" i="9"/>
  <c r="K29" i="9"/>
  <c r="F29" i="9"/>
  <c r="AX28" i="9"/>
  <c r="AY28" i="9" s="1"/>
  <c r="AU28" i="9"/>
  <c r="AQ28" i="9"/>
  <c r="AO28" i="9"/>
  <c r="AH28" i="9"/>
  <c r="AX27" i="9"/>
  <c r="AU27" i="9"/>
  <c r="AQ27" i="9"/>
  <c r="AO27" i="9"/>
  <c r="AH27" i="9"/>
  <c r="AY27" i="9" s="1"/>
  <c r="AX26" i="9"/>
  <c r="AU26" i="9"/>
  <c r="AQ26" i="9"/>
  <c r="AO26" i="9"/>
  <c r="AH26" i="9"/>
  <c r="AY26" i="9" s="1"/>
  <c r="AX25" i="9"/>
  <c r="AU25" i="9"/>
  <c r="AQ25" i="9"/>
  <c r="AO25" i="9"/>
  <c r="AH25" i="9"/>
  <c r="AY25" i="9" s="1"/>
  <c r="AX24" i="9"/>
  <c r="AY24" i="9" s="1"/>
  <c r="AU24" i="9"/>
  <c r="AQ24" i="9"/>
  <c r="AO24" i="9"/>
  <c r="AH24" i="9"/>
  <c r="AX23" i="9"/>
  <c r="AU23" i="9"/>
  <c r="AQ23" i="9"/>
  <c r="AO23" i="9"/>
  <c r="AH23" i="9"/>
  <c r="AY23" i="9" s="1"/>
  <c r="AX22" i="9"/>
  <c r="AU22" i="9"/>
  <c r="AQ22" i="9"/>
  <c r="AO22" i="9"/>
  <c r="AH22" i="9"/>
  <c r="AY22" i="9" s="1"/>
  <c r="AX21" i="9"/>
  <c r="AU21" i="9"/>
  <c r="AQ21" i="9"/>
  <c r="AO21" i="9"/>
  <c r="AH21" i="9"/>
  <c r="AY21" i="9" s="1"/>
  <c r="AX20" i="9"/>
  <c r="AY20" i="9" s="1"/>
  <c r="AU20" i="9"/>
  <c r="AQ20" i="9"/>
  <c r="AO20" i="9"/>
  <c r="AH20" i="9"/>
  <c r="AX19" i="9"/>
  <c r="AU19" i="9"/>
  <c r="AQ19" i="9"/>
  <c r="AO19" i="9"/>
  <c r="AH19" i="9"/>
  <c r="AY19" i="9" s="1"/>
  <c r="AX18" i="9"/>
  <c r="AU18" i="9"/>
  <c r="AQ18" i="9"/>
  <c r="AO18" i="9"/>
  <c r="AH18" i="9"/>
  <c r="AY18" i="9" s="1"/>
  <c r="AX17" i="9"/>
  <c r="AU17" i="9"/>
  <c r="AQ17" i="9"/>
  <c r="AO17" i="9"/>
  <c r="AH17" i="9"/>
  <c r="AY17" i="9" s="1"/>
  <c r="AX16" i="9"/>
  <c r="AU16" i="9"/>
  <c r="AQ16" i="9"/>
  <c r="AY16" i="9" s="1"/>
  <c r="AO16" i="9"/>
  <c r="AH16" i="9"/>
  <c r="AX15" i="9"/>
  <c r="AU15" i="9"/>
  <c r="AQ15" i="9"/>
  <c r="AO15" i="9"/>
  <c r="AH15" i="9"/>
  <c r="AY15" i="9" s="1"/>
  <c r="AX14" i="9"/>
  <c r="AU14" i="9"/>
  <c r="AQ14" i="9"/>
  <c r="AO14" i="9"/>
  <c r="AH14" i="9"/>
  <c r="AY14" i="9" s="1"/>
  <c r="AX13" i="9"/>
  <c r="AU13" i="9"/>
  <c r="AQ13" i="9"/>
  <c r="AO13" i="9"/>
  <c r="AH13" i="9"/>
  <c r="AY13" i="9" s="1"/>
  <c r="AX12" i="9"/>
  <c r="AU12" i="9"/>
  <c r="AQ12" i="9"/>
  <c r="AY12" i="9" s="1"/>
  <c r="AO12" i="9"/>
  <c r="AH12" i="9"/>
  <c r="AX11" i="9"/>
  <c r="AU11" i="9"/>
  <c r="AQ11" i="9"/>
  <c r="AO11" i="9"/>
  <c r="AH11" i="9"/>
  <c r="AY11" i="9" s="1"/>
  <c r="AX10" i="9"/>
  <c r="AU10" i="9"/>
  <c r="AU42" i="9" s="1"/>
  <c r="AQ10" i="9"/>
  <c r="AO10" i="9"/>
  <c r="AU38" i="9" s="1"/>
  <c r="AH10" i="9"/>
  <c r="AY10" i="9" s="1"/>
  <c r="AX9" i="9"/>
  <c r="AU44" i="9" s="1"/>
  <c r="AU9" i="9"/>
  <c r="AQ9" i="9"/>
  <c r="AU40" i="9" s="1"/>
  <c r="AO9" i="9"/>
  <c r="AH9" i="9"/>
  <c r="AY9" i="9" s="1"/>
  <c r="AU46" i="9" s="1"/>
  <c r="AX8" i="9"/>
  <c r="AY8" i="9" s="1"/>
  <c r="AQ8" i="9"/>
  <c r="AO8" i="9"/>
  <c r="AH8" i="9"/>
  <c r="J28" i="8"/>
  <c r="J27" i="8"/>
  <c r="K27" i="8" s="1"/>
  <c r="J26" i="8"/>
  <c r="J25" i="8"/>
  <c r="J24" i="8"/>
  <c r="J23" i="8"/>
  <c r="J22" i="8"/>
  <c r="J21" i="8"/>
  <c r="J20" i="8"/>
  <c r="K20" i="8" s="1"/>
  <c r="J19" i="8"/>
  <c r="K19" i="8" s="1"/>
  <c r="J18" i="8"/>
  <c r="J17" i="8"/>
  <c r="J16" i="8"/>
  <c r="J15" i="8"/>
  <c r="J14" i="8"/>
  <c r="J13" i="8"/>
  <c r="J12" i="8"/>
  <c r="K12" i="8" s="1"/>
  <c r="J11" i="8"/>
  <c r="K11" i="8" s="1"/>
  <c r="J10" i="8"/>
  <c r="J9" i="8"/>
  <c r="J8" i="8"/>
  <c r="K8" i="8" s="1"/>
  <c r="AG31" i="7"/>
  <c r="AG29" i="7" s="1"/>
  <c r="AE31" i="7"/>
  <c r="AE29" i="7" s="1"/>
  <c r="T31" i="7"/>
  <c r="S31" i="7"/>
  <c r="S29" i="7" s="1"/>
  <c r="R31" i="7"/>
  <c r="Q31" i="7"/>
  <c r="P31" i="7"/>
  <c r="O31" i="7"/>
  <c r="N31" i="7"/>
  <c r="N29" i="7" s="1"/>
  <c r="M31" i="7"/>
  <c r="M29" i="7" s="1"/>
  <c r="L31" i="7"/>
  <c r="K31" i="7"/>
  <c r="K29" i="7" s="1"/>
  <c r="J31" i="7"/>
  <c r="I31" i="7"/>
  <c r="H31" i="7"/>
  <c r="G31" i="7"/>
  <c r="F31" i="7"/>
  <c r="F29" i="7" s="1"/>
  <c r="E31" i="7"/>
  <c r="E29" i="7" s="1"/>
  <c r="AG30" i="7"/>
  <c r="AE30" i="7"/>
  <c r="T30" i="7"/>
  <c r="S30" i="7"/>
  <c r="R30" i="7"/>
  <c r="Q30" i="7"/>
  <c r="P30" i="7"/>
  <c r="P29" i="7" s="1"/>
  <c r="O30" i="7"/>
  <c r="O29" i="7" s="1"/>
  <c r="N30" i="7"/>
  <c r="M30" i="7"/>
  <c r="L30" i="7"/>
  <c r="K30" i="7"/>
  <c r="J30" i="7"/>
  <c r="I30" i="7"/>
  <c r="H30" i="7"/>
  <c r="H29" i="7" s="1"/>
  <c r="G30" i="7"/>
  <c r="G29" i="7" s="1"/>
  <c r="F30" i="7"/>
  <c r="E30" i="7"/>
  <c r="T29" i="7"/>
  <c r="R29" i="7"/>
  <c r="Q29" i="7"/>
  <c r="L29" i="7"/>
  <c r="J29" i="7"/>
  <c r="I29" i="7"/>
  <c r="AX28" i="7"/>
  <c r="AU28" i="7"/>
  <c r="AQ28" i="7"/>
  <c r="AO28" i="7"/>
  <c r="AH28" i="7"/>
  <c r="AY28" i="7" s="1"/>
  <c r="AX27" i="7"/>
  <c r="AU27" i="7"/>
  <c r="AQ27" i="7"/>
  <c r="AO27" i="7"/>
  <c r="AH27" i="7"/>
  <c r="AY27" i="7" s="1"/>
  <c r="AX26" i="7"/>
  <c r="AU26" i="7"/>
  <c r="AQ26" i="7"/>
  <c r="AO26" i="7"/>
  <c r="AH26" i="7"/>
  <c r="AY26" i="7" s="1"/>
  <c r="AX25" i="7"/>
  <c r="AY25" i="7" s="1"/>
  <c r="AU25" i="7"/>
  <c r="AQ25" i="7"/>
  <c r="AO25" i="7"/>
  <c r="AH25" i="7"/>
  <c r="AX24" i="7"/>
  <c r="AU24" i="7"/>
  <c r="AQ24" i="7"/>
  <c r="AO24" i="7"/>
  <c r="AH24" i="7"/>
  <c r="AY24" i="7" s="1"/>
  <c r="AX23" i="7"/>
  <c r="AU23" i="7"/>
  <c r="AQ23" i="7"/>
  <c r="AO23" i="7"/>
  <c r="AH23" i="7"/>
  <c r="AY23" i="7" s="1"/>
  <c r="AX22" i="7"/>
  <c r="AU22" i="7"/>
  <c r="AQ22" i="7"/>
  <c r="AO22" i="7"/>
  <c r="AH22" i="7"/>
  <c r="AY22" i="7" s="1"/>
  <c r="AX21" i="7"/>
  <c r="AY21" i="7" s="1"/>
  <c r="AU21" i="7"/>
  <c r="AQ21" i="7"/>
  <c r="AO21" i="7"/>
  <c r="AH21" i="7"/>
  <c r="AX20" i="7"/>
  <c r="AU20" i="7"/>
  <c r="AQ20" i="7"/>
  <c r="AO20" i="7"/>
  <c r="AH20" i="7"/>
  <c r="AY20" i="7" s="1"/>
  <c r="AX19" i="7"/>
  <c r="AU19" i="7"/>
  <c r="AQ19" i="7"/>
  <c r="AO19" i="7"/>
  <c r="AH19" i="7"/>
  <c r="AY19" i="7" s="1"/>
  <c r="AX18" i="7"/>
  <c r="AU18" i="7"/>
  <c r="AQ18" i="7"/>
  <c r="AO18" i="7"/>
  <c r="AH18" i="7"/>
  <c r="AY18" i="7" s="1"/>
  <c r="AX17" i="7"/>
  <c r="AY17" i="7" s="1"/>
  <c r="AU17" i="7"/>
  <c r="AQ17" i="7"/>
  <c r="AO17" i="7"/>
  <c r="AH17" i="7"/>
  <c r="AX16" i="7"/>
  <c r="AU16" i="7"/>
  <c r="AQ16" i="7"/>
  <c r="AO16" i="7"/>
  <c r="AH16" i="7"/>
  <c r="AY16" i="7" s="1"/>
  <c r="AX15" i="7"/>
  <c r="AU15" i="7"/>
  <c r="AQ15" i="7"/>
  <c r="AO15" i="7"/>
  <c r="AH15" i="7"/>
  <c r="AY15" i="7" s="1"/>
  <c r="AX14" i="7"/>
  <c r="AU14" i="7"/>
  <c r="AQ14" i="7"/>
  <c r="AO14" i="7"/>
  <c r="AH14" i="7"/>
  <c r="AY14" i="7" s="1"/>
  <c r="AX13" i="7"/>
  <c r="AY13" i="7" s="1"/>
  <c r="AU13" i="7"/>
  <c r="AQ13" i="7"/>
  <c r="AO13" i="7"/>
  <c r="AH13" i="7"/>
  <c r="AX12" i="7"/>
  <c r="AU12" i="7"/>
  <c r="AQ12" i="7"/>
  <c r="AO12" i="7"/>
  <c r="AH12" i="7"/>
  <c r="AY12" i="7" s="1"/>
  <c r="AX11" i="7"/>
  <c r="AU11" i="7"/>
  <c r="AQ11" i="7"/>
  <c r="AO11" i="7"/>
  <c r="AH11" i="7"/>
  <c r="AY11" i="7" s="1"/>
  <c r="AX10" i="7"/>
  <c r="AU10" i="7"/>
  <c r="AQ10" i="7"/>
  <c r="AO10" i="7"/>
  <c r="AH10" i="7"/>
  <c r="AY10" i="7" s="1"/>
  <c r="AX9" i="7"/>
  <c r="AU44" i="7" s="1"/>
  <c r="AU9" i="7"/>
  <c r="AU42" i="7" s="1"/>
  <c r="AQ9" i="7"/>
  <c r="AU40" i="7" s="1"/>
  <c r="AO9" i="7"/>
  <c r="AU38" i="7" s="1"/>
  <c r="AH9" i="7"/>
  <c r="AU36" i="7" s="1"/>
  <c r="AX8" i="7"/>
  <c r="AQ8" i="7"/>
  <c r="AO8" i="7"/>
  <c r="AH8" i="7"/>
  <c r="AY8" i="7" s="1"/>
  <c r="AG31" i="6"/>
  <c r="AG29" i="6" s="1"/>
  <c r="AE31" i="6"/>
  <c r="AE29" i="6" s="1"/>
  <c r="T31" i="6"/>
  <c r="S31" i="6"/>
  <c r="R31" i="6"/>
  <c r="Q31" i="6"/>
  <c r="P31" i="6"/>
  <c r="O31" i="6"/>
  <c r="O29" i="6" s="1"/>
  <c r="N31" i="6"/>
  <c r="N29" i="6" s="1"/>
  <c r="M31" i="6"/>
  <c r="M29" i="6" s="1"/>
  <c r="L31" i="6"/>
  <c r="K31" i="6"/>
  <c r="J31" i="6"/>
  <c r="I31" i="6"/>
  <c r="H31" i="6"/>
  <c r="G31" i="6"/>
  <c r="G29" i="6" s="1"/>
  <c r="F31" i="6"/>
  <c r="F29" i="6" s="1"/>
  <c r="E31" i="6"/>
  <c r="E29" i="6" s="1"/>
  <c r="AG30" i="6"/>
  <c r="AE30" i="6"/>
  <c r="T30" i="6"/>
  <c r="S30" i="6"/>
  <c r="R30" i="6"/>
  <c r="Q30" i="6"/>
  <c r="P30" i="6"/>
  <c r="P29" i="6" s="1"/>
  <c r="O30" i="6"/>
  <c r="N30" i="6"/>
  <c r="M30" i="6"/>
  <c r="L30" i="6"/>
  <c r="K30" i="6"/>
  <c r="J30" i="6"/>
  <c r="I30" i="6"/>
  <c r="H30" i="6"/>
  <c r="H29" i="6" s="1"/>
  <c r="G30" i="6"/>
  <c r="F30" i="6"/>
  <c r="E30" i="6"/>
  <c r="T29" i="6"/>
  <c r="S29" i="6"/>
  <c r="R29" i="6"/>
  <c r="Q29" i="6"/>
  <c r="L29" i="6"/>
  <c r="K29" i="6"/>
  <c r="J29" i="6"/>
  <c r="I29" i="6"/>
  <c r="AX28" i="6"/>
  <c r="AU28" i="6"/>
  <c r="AQ28" i="6"/>
  <c r="AO28" i="6"/>
  <c r="AH28" i="6"/>
  <c r="AY28" i="6" s="1"/>
  <c r="AX27" i="6"/>
  <c r="AU27" i="6"/>
  <c r="AQ27" i="6"/>
  <c r="AO27" i="6"/>
  <c r="AH27" i="6"/>
  <c r="AY27" i="6" s="1"/>
  <c r="AX26" i="6"/>
  <c r="AU26" i="6"/>
  <c r="AQ26" i="6"/>
  <c r="AO26" i="6"/>
  <c r="AH26" i="6"/>
  <c r="AY26" i="6" s="1"/>
  <c r="AX25" i="6"/>
  <c r="AY25" i="6" s="1"/>
  <c r="AU25" i="6"/>
  <c r="AQ25" i="6"/>
  <c r="AO25" i="6"/>
  <c r="AH25" i="6"/>
  <c r="AX24" i="6"/>
  <c r="AU24" i="6"/>
  <c r="AQ24" i="6"/>
  <c r="AO24" i="6"/>
  <c r="AH24" i="6"/>
  <c r="AY24" i="6" s="1"/>
  <c r="AX23" i="6"/>
  <c r="AU23" i="6"/>
  <c r="AQ23" i="6"/>
  <c r="AO23" i="6"/>
  <c r="AH23" i="6"/>
  <c r="AY23" i="6" s="1"/>
  <c r="AX22" i="6"/>
  <c r="AU22" i="6"/>
  <c r="AQ22" i="6"/>
  <c r="AO22" i="6"/>
  <c r="AH22" i="6"/>
  <c r="AY22" i="6" s="1"/>
  <c r="AX21" i="6"/>
  <c r="AY21" i="6" s="1"/>
  <c r="AU21" i="6"/>
  <c r="AQ21" i="6"/>
  <c r="AO21" i="6"/>
  <c r="AH21" i="6"/>
  <c r="AX20" i="6"/>
  <c r="AU20" i="6"/>
  <c r="AQ20" i="6"/>
  <c r="AO20" i="6"/>
  <c r="AH20" i="6"/>
  <c r="AY20" i="6" s="1"/>
  <c r="AX19" i="6"/>
  <c r="AU19" i="6"/>
  <c r="AQ19" i="6"/>
  <c r="AO19" i="6"/>
  <c r="AH19" i="6"/>
  <c r="AY19" i="6" s="1"/>
  <c r="AX18" i="6"/>
  <c r="AU18" i="6"/>
  <c r="AQ18" i="6"/>
  <c r="AO18" i="6"/>
  <c r="AH18" i="6"/>
  <c r="AY18" i="6" s="1"/>
  <c r="AX17" i="6"/>
  <c r="AY17" i="6" s="1"/>
  <c r="AU17" i="6"/>
  <c r="AQ17" i="6"/>
  <c r="AO17" i="6"/>
  <c r="AH17" i="6"/>
  <c r="AX16" i="6"/>
  <c r="AU16" i="6"/>
  <c r="AQ16" i="6"/>
  <c r="AO16" i="6"/>
  <c r="AH16" i="6"/>
  <c r="AY16" i="6" s="1"/>
  <c r="AX15" i="6"/>
  <c r="AU15" i="6"/>
  <c r="AQ15" i="6"/>
  <c r="AO15" i="6"/>
  <c r="AH15" i="6"/>
  <c r="AY15" i="6" s="1"/>
  <c r="AX14" i="6"/>
  <c r="AU14" i="6"/>
  <c r="AQ14" i="6"/>
  <c r="AO14" i="6"/>
  <c r="AH14" i="6"/>
  <c r="AY14" i="6" s="1"/>
  <c r="AX13" i="6"/>
  <c r="AY13" i="6" s="1"/>
  <c r="AU13" i="6"/>
  <c r="AQ13" i="6"/>
  <c r="AO13" i="6"/>
  <c r="AH13" i="6"/>
  <c r="AX12" i="6"/>
  <c r="AU12" i="6"/>
  <c r="AQ12" i="6"/>
  <c r="AO12" i="6"/>
  <c r="AH12" i="6"/>
  <c r="AY12" i="6" s="1"/>
  <c r="AX11" i="6"/>
  <c r="AU11" i="6"/>
  <c r="AQ11" i="6"/>
  <c r="AO11" i="6"/>
  <c r="AH11" i="6"/>
  <c r="AY11" i="6" s="1"/>
  <c r="AX10" i="6"/>
  <c r="AU10" i="6"/>
  <c r="AQ10" i="6"/>
  <c r="AU40" i="6" s="1"/>
  <c r="AO10" i="6"/>
  <c r="AH10" i="6"/>
  <c r="AY10" i="6" s="1"/>
  <c r="AX9" i="6"/>
  <c r="AU44" i="6" s="1"/>
  <c r="AU9" i="6"/>
  <c r="AU42" i="6" s="1"/>
  <c r="AQ9" i="6"/>
  <c r="AO9" i="6"/>
  <c r="AU38" i="6" s="1"/>
  <c r="AH9" i="6"/>
  <c r="AX8" i="6"/>
  <c r="AQ8" i="6"/>
  <c r="AO8" i="6"/>
  <c r="AH8" i="6"/>
  <c r="AY8" i="6" s="1"/>
  <c r="AG31" i="5"/>
  <c r="AG29" i="5" s="1"/>
  <c r="AE31" i="5"/>
  <c r="AE29" i="5" s="1"/>
  <c r="T31" i="5"/>
  <c r="S31" i="5"/>
  <c r="R31" i="5"/>
  <c r="Q31" i="5"/>
  <c r="P31" i="5"/>
  <c r="O31" i="5"/>
  <c r="N31" i="5"/>
  <c r="N29" i="5" s="1"/>
  <c r="M31" i="5"/>
  <c r="M29" i="5" s="1"/>
  <c r="L31" i="5"/>
  <c r="K31" i="5"/>
  <c r="J31" i="5"/>
  <c r="I31" i="5"/>
  <c r="H31" i="5"/>
  <c r="G31" i="5"/>
  <c r="F31" i="5"/>
  <c r="F29" i="5" s="1"/>
  <c r="E31" i="5"/>
  <c r="E29" i="5" s="1"/>
  <c r="AG30" i="5"/>
  <c r="AE30" i="5"/>
  <c r="T30" i="5"/>
  <c r="S30" i="5"/>
  <c r="R30" i="5"/>
  <c r="Q30" i="5"/>
  <c r="P30" i="5"/>
  <c r="P29" i="5" s="1"/>
  <c r="O30" i="5"/>
  <c r="O29" i="5" s="1"/>
  <c r="N30" i="5"/>
  <c r="M30" i="5"/>
  <c r="L30" i="5"/>
  <c r="K30" i="5"/>
  <c r="J30" i="5"/>
  <c r="I30" i="5"/>
  <c r="H30" i="5"/>
  <c r="H29" i="5" s="1"/>
  <c r="G30" i="5"/>
  <c r="G29" i="5" s="1"/>
  <c r="F30" i="5"/>
  <c r="E30" i="5"/>
  <c r="T29" i="5"/>
  <c r="S29" i="5"/>
  <c r="R29" i="5"/>
  <c r="Q29" i="5"/>
  <c r="L29" i="5"/>
  <c r="K29" i="5"/>
  <c r="J29" i="5"/>
  <c r="I29" i="5"/>
  <c r="AX28" i="5"/>
  <c r="AU28" i="5"/>
  <c r="AQ28" i="5"/>
  <c r="AO28" i="5"/>
  <c r="AH28" i="5"/>
  <c r="AY28" i="5" s="1"/>
  <c r="AX27" i="5"/>
  <c r="AU27" i="5"/>
  <c r="AQ27" i="5"/>
  <c r="AO27" i="5"/>
  <c r="AH27" i="5"/>
  <c r="AY27" i="5" s="1"/>
  <c r="AX26" i="5"/>
  <c r="AU26" i="5"/>
  <c r="AQ26" i="5"/>
  <c r="AO26" i="5"/>
  <c r="AH26" i="5"/>
  <c r="AY26" i="5" s="1"/>
  <c r="AX25" i="5"/>
  <c r="AY25" i="5" s="1"/>
  <c r="AU25" i="5"/>
  <c r="AQ25" i="5"/>
  <c r="AO25" i="5"/>
  <c r="AH25" i="5"/>
  <c r="AX24" i="5"/>
  <c r="AU24" i="5"/>
  <c r="AQ24" i="5"/>
  <c r="AO24" i="5"/>
  <c r="AH24" i="5"/>
  <c r="AY24" i="5" s="1"/>
  <c r="AX23" i="5"/>
  <c r="AU23" i="5"/>
  <c r="AQ23" i="5"/>
  <c r="AO23" i="5"/>
  <c r="AH23" i="5"/>
  <c r="AY23" i="5" s="1"/>
  <c r="AX22" i="5"/>
  <c r="AU22" i="5"/>
  <c r="AQ22" i="5"/>
  <c r="AO22" i="5"/>
  <c r="AH22" i="5"/>
  <c r="AY22" i="5" s="1"/>
  <c r="AX21" i="5"/>
  <c r="AY21" i="5" s="1"/>
  <c r="AU21" i="5"/>
  <c r="AQ21" i="5"/>
  <c r="AO21" i="5"/>
  <c r="AH21" i="5"/>
  <c r="AX20" i="5"/>
  <c r="AU20" i="5"/>
  <c r="AQ20" i="5"/>
  <c r="AO20" i="5"/>
  <c r="AH20" i="5"/>
  <c r="AY20" i="5" s="1"/>
  <c r="AX19" i="5"/>
  <c r="AU19" i="5"/>
  <c r="AQ19" i="5"/>
  <c r="AO19" i="5"/>
  <c r="AH19" i="5"/>
  <c r="AY19" i="5" s="1"/>
  <c r="AX18" i="5"/>
  <c r="AU18" i="5"/>
  <c r="AQ18" i="5"/>
  <c r="AO18" i="5"/>
  <c r="AH18" i="5"/>
  <c r="AY18" i="5" s="1"/>
  <c r="AX17" i="5"/>
  <c r="AY17" i="5" s="1"/>
  <c r="AU17" i="5"/>
  <c r="AQ17" i="5"/>
  <c r="AO17" i="5"/>
  <c r="AH17" i="5"/>
  <c r="AX16" i="5"/>
  <c r="AU16" i="5"/>
  <c r="AQ16" i="5"/>
  <c r="AO16" i="5"/>
  <c r="AH16" i="5"/>
  <c r="AY16" i="5" s="1"/>
  <c r="AX15" i="5"/>
  <c r="AU15" i="5"/>
  <c r="AQ15" i="5"/>
  <c r="AO15" i="5"/>
  <c r="AH15" i="5"/>
  <c r="AY15" i="5" s="1"/>
  <c r="AX14" i="5"/>
  <c r="AU14" i="5"/>
  <c r="AQ14" i="5"/>
  <c r="AO14" i="5"/>
  <c r="AH14" i="5"/>
  <c r="AY14" i="5" s="1"/>
  <c r="AX13" i="5"/>
  <c r="AY13" i="5" s="1"/>
  <c r="AU13" i="5"/>
  <c r="AQ13" i="5"/>
  <c r="AO13" i="5"/>
  <c r="AH13" i="5"/>
  <c r="AX12" i="5"/>
  <c r="AU12" i="5"/>
  <c r="AQ12" i="5"/>
  <c r="AO12" i="5"/>
  <c r="AH12" i="5"/>
  <c r="AY12" i="5" s="1"/>
  <c r="AX11" i="5"/>
  <c r="AU11" i="5"/>
  <c r="AQ11" i="5"/>
  <c r="AO11" i="5"/>
  <c r="AH11" i="5"/>
  <c r="AY11" i="5" s="1"/>
  <c r="AX10" i="5"/>
  <c r="AU10" i="5"/>
  <c r="AQ10" i="5"/>
  <c r="AO10" i="5"/>
  <c r="AH10" i="5"/>
  <c r="AY10" i="5" s="1"/>
  <c r="AX9" i="5"/>
  <c r="AY9" i="5" s="1"/>
  <c r="AU9" i="5"/>
  <c r="AU42" i="5" s="1"/>
  <c r="AQ9" i="5"/>
  <c r="AU40" i="5" s="1"/>
  <c r="AO9" i="5"/>
  <c r="AU38" i="5" s="1"/>
  <c r="AH9" i="5"/>
  <c r="AU36" i="5" s="1"/>
  <c r="AX8" i="5"/>
  <c r="AQ8" i="5"/>
  <c r="AO8" i="5"/>
  <c r="AH8" i="5"/>
  <c r="AY8" i="5" s="1"/>
  <c r="AG31" i="4"/>
  <c r="AE31" i="4"/>
  <c r="AE29" i="4" s="1"/>
  <c r="T31" i="4"/>
  <c r="S31" i="4"/>
  <c r="R31" i="4"/>
  <c r="R29" i="4" s="1"/>
  <c r="Q31" i="4"/>
  <c r="P31" i="4"/>
  <c r="P29" i="4" s="1"/>
  <c r="O31" i="4"/>
  <c r="N31" i="4"/>
  <c r="M31" i="4"/>
  <c r="M29" i="4" s="1"/>
  <c r="L31" i="4"/>
  <c r="K31" i="4"/>
  <c r="J31" i="4"/>
  <c r="J29" i="4" s="1"/>
  <c r="I31" i="4"/>
  <c r="H31" i="4"/>
  <c r="H29" i="4" s="1"/>
  <c r="G31" i="4"/>
  <c r="F31" i="4"/>
  <c r="E31" i="4"/>
  <c r="E29" i="4" s="1"/>
  <c r="AG30" i="4"/>
  <c r="AE30" i="4"/>
  <c r="T30" i="4"/>
  <c r="T29" i="4" s="1"/>
  <c r="S30" i="4"/>
  <c r="R30" i="4"/>
  <c r="Q30" i="4"/>
  <c r="P30" i="4"/>
  <c r="O30" i="4"/>
  <c r="O29" i="4" s="1"/>
  <c r="N30" i="4"/>
  <c r="M30" i="4"/>
  <c r="L30" i="4"/>
  <c r="L29" i="4" s="1"/>
  <c r="K30" i="4"/>
  <c r="J30" i="4"/>
  <c r="I30" i="4"/>
  <c r="H30" i="4"/>
  <c r="G30" i="4"/>
  <c r="G29" i="4" s="1"/>
  <c r="F30" i="4"/>
  <c r="E30" i="4"/>
  <c r="AG29" i="4"/>
  <c r="S29" i="4"/>
  <c r="Q29" i="4"/>
  <c r="N29" i="4"/>
  <c r="K29" i="4"/>
  <c r="I29" i="4"/>
  <c r="F29" i="4"/>
  <c r="AX28" i="4"/>
  <c r="AU28" i="4"/>
  <c r="AQ28" i="4"/>
  <c r="AO28" i="4"/>
  <c r="AH28" i="4"/>
  <c r="AY28" i="4" s="1"/>
  <c r="AX27" i="4"/>
  <c r="AU27" i="4"/>
  <c r="AQ27" i="4"/>
  <c r="AO27" i="4"/>
  <c r="AH27" i="4"/>
  <c r="AY27" i="4" s="1"/>
  <c r="AX26" i="4"/>
  <c r="AU26" i="4"/>
  <c r="AQ26" i="4"/>
  <c r="AO26" i="4"/>
  <c r="AH26" i="4"/>
  <c r="AY26" i="4" s="1"/>
  <c r="AX25" i="4"/>
  <c r="AU25" i="4"/>
  <c r="AQ25" i="4"/>
  <c r="AO25" i="4"/>
  <c r="AH25" i="4"/>
  <c r="AY25" i="4" s="1"/>
  <c r="AX24" i="4"/>
  <c r="AU24" i="4"/>
  <c r="AQ24" i="4"/>
  <c r="AO24" i="4"/>
  <c r="AH24" i="4"/>
  <c r="AY24" i="4" s="1"/>
  <c r="AX23" i="4"/>
  <c r="AU23" i="4"/>
  <c r="AQ23" i="4"/>
  <c r="AO23" i="4"/>
  <c r="AH23" i="4"/>
  <c r="AY23" i="4" s="1"/>
  <c r="AX22" i="4"/>
  <c r="AU22" i="4"/>
  <c r="AQ22" i="4"/>
  <c r="AO22" i="4"/>
  <c r="AH22" i="4"/>
  <c r="AY22" i="4" s="1"/>
  <c r="AX21" i="4"/>
  <c r="AU21" i="4"/>
  <c r="AQ21" i="4"/>
  <c r="AO21" i="4"/>
  <c r="AH21" i="4"/>
  <c r="AY21" i="4" s="1"/>
  <c r="AX20" i="4"/>
  <c r="AU20" i="4"/>
  <c r="AQ20" i="4"/>
  <c r="AO20" i="4"/>
  <c r="AH20" i="4"/>
  <c r="AY20" i="4" s="1"/>
  <c r="AX19" i="4"/>
  <c r="AU19" i="4"/>
  <c r="AQ19" i="4"/>
  <c r="AO19" i="4"/>
  <c r="AH19" i="4"/>
  <c r="AY19" i="4" s="1"/>
  <c r="AX18" i="4"/>
  <c r="AU18" i="4"/>
  <c r="AQ18" i="4"/>
  <c r="AO18" i="4"/>
  <c r="AH18" i="4"/>
  <c r="AY18" i="4" s="1"/>
  <c r="AX17" i="4"/>
  <c r="AU17" i="4"/>
  <c r="AQ17" i="4"/>
  <c r="AO17" i="4"/>
  <c r="AH17" i="4"/>
  <c r="AY17" i="4" s="1"/>
  <c r="AX16" i="4"/>
  <c r="AU16" i="4"/>
  <c r="AQ16" i="4"/>
  <c r="AO16" i="4"/>
  <c r="AH16" i="4"/>
  <c r="AY16" i="4" s="1"/>
  <c r="AX15" i="4"/>
  <c r="AU15" i="4"/>
  <c r="AQ15" i="4"/>
  <c r="AO15" i="4"/>
  <c r="AH15" i="4"/>
  <c r="AY15" i="4" s="1"/>
  <c r="AX14" i="4"/>
  <c r="AU14" i="4"/>
  <c r="AQ14" i="4"/>
  <c r="AO14" i="4"/>
  <c r="AH14" i="4"/>
  <c r="AY14" i="4" s="1"/>
  <c r="AX13" i="4"/>
  <c r="AU13" i="4"/>
  <c r="AQ13" i="4"/>
  <c r="AO13" i="4"/>
  <c r="AH13" i="4"/>
  <c r="AY13" i="4" s="1"/>
  <c r="AX12" i="4"/>
  <c r="AU12" i="4"/>
  <c r="AQ12" i="4"/>
  <c r="AO12" i="4"/>
  <c r="AH12" i="4"/>
  <c r="AY12" i="4" s="1"/>
  <c r="AX11" i="4"/>
  <c r="AU11" i="4"/>
  <c r="AQ11" i="4"/>
  <c r="AO11" i="4"/>
  <c r="AH11" i="4"/>
  <c r="AY11" i="4" s="1"/>
  <c r="AX10" i="4"/>
  <c r="AU10" i="4"/>
  <c r="AU42" i="4" s="1"/>
  <c r="AQ10" i="4"/>
  <c r="AO10" i="4"/>
  <c r="AH10" i="4"/>
  <c r="AY10" i="4" s="1"/>
  <c r="AX9" i="4"/>
  <c r="AU44" i="4" s="1"/>
  <c r="AU9" i="4"/>
  <c r="AQ9" i="4"/>
  <c r="AU40" i="4" s="1"/>
  <c r="AO9" i="4"/>
  <c r="AU38" i="4" s="1"/>
  <c r="AH9" i="4"/>
  <c r="AU36" i="4" s="1"/>
  <c r="AX8" i="4"/>
  <c r="AQ8" i="4"/>
  <c r="AO8" i="4"/>
  <c r="AY8" i="4" s="1"/>
  <c r="AH8" i="4"/>
  <c r="AG31" i="3"/>
  <c r="AE31" i="3"/>
  <c r="AE29" i="3" s="1"/>
  <c r="T31" i="3"/>
  <c r="S31" i="3"/>
  <c r="R31" i="3"/>
  <c r="R29" i="3" s="1"/>
  <c r="Q31" i="3"/>
  <c r="P31" i="3"/>
  <c r="P29" i="3" s="1"/>
  <c r="O31" i="3"/>
  <c r="N31" i="3"/>
  <c r="M31" i="3"/>
  <c r="M29" i="3" s="1"/>
  <c r="L31" i="3"/>
  <c r="K31" i="3"/>
  <c r="J31" i="3"/>
  <c r="J29" i="3" s="1"/>
  <c r="I31" i="3"/>
  <c r="H31" i="3"/>
  <c r="H29" i="3" s="1"/>
  <c r="G31" i="3"/>
  <c r="F31" i="3"/>
  <c r="E31" i="3"/>
  <c r="E29" i="3" s="1"/>
  <c r="AG30" i="3"/>
  <c r="AE30" i="3"/>
  <c r="T30" i="3"/>
  <c r="S30" i="3"/>
  <c r="R30" i="3"/>
  <c r="Q30" i="3"/>
  <c r="P30" i="3"/>
  <c r="O30" i="3"/>
  <c r="O29" i="3" s="1"/>
  <c r="N30" i="3"/>
  <c r="M30" i="3"/>
  <c r="L30" i="3"/>
  <c r="K30" i="3"/>
  <c r="J30" i="3"/>
  <c r="I30" i="3"/>
  <c r="H30" i="3"/>
  <c r="G30" i="3"/>
  <c r="G29" i="3" s="1"/>
  <c r="F30" i="3"/>
  <c r="E30" i="3"/>
  <c r="AG29" i="3"/>
  <c r="T29" i="3"/>
  <c r="S29" i="3"/>
  <c r="Q29" i="3"/>
  <c r="N29" i="3"/>
  <c r="L29" i="3"/>
  <c r="K29" i="3"/>
  <c r="I29" i="3"/>
  <c r="F29" i="3"/>
  <c r="AX28" i="3"/>
  <c r="AU28" i="3"/>
  <c r="AQ28" i="3"/>
  <c r="AO28" i="3"/>
  <c r="AH28" i="3"/>
  <c r="AY28" i="3" s="1"/>
  <c r="AX27" i="3"/>
  <c r="AU27" i="3"/>
  <c r="AQ27" i="3"/>
  <c r="AO27" i="3"/>
  <c r="AH27" i="3"/>
  <c r="AY27" i="3" s="1"/>
  <c r="AX26" i="3"/>
  <c r="AU26" i="3"/>
  <c r="AQ26" i="3"/>
  <c r="AO26" i="3"/>
  <c r="AH26" i="3"/>
  <c r="AY26" i="3" s="1"/>
  <c r="AX25" i="3"/>
  <c r="AU25" i="3"/>
  <c r="AQ25" i="3"/>
  <c r="AO25" i="3"/>
  <c r="AH25" i="3"/>
  <c r="AY25" i="3" s="1"/>
  <c r="AX24" i="3"/>
  <c r="AU24" i="3"/>
  <c r="AQ24" i="3"/>
  <c r="AO24" i="3"/>
  <c r="AH24" i="3"/>
  <c r="AY24" i="3" s="1"/>
  <c r="AX23" i="3"/>
  <c r="AU23" i="3"/>
  <c r="AQ23" i="3"/>
  <c r="AO23" i="3"/>
  <c r="AH23" i="3"/>
  <c r="AY23" i="3" s="1"/>
  <c r="AX22" i="3"/>
  <c r="AU22" i="3"/>
  <c r="AQ22" i="3"/>
  <c r="AO22" i="3"/>
  <c r="AH22" i="3"/>
  <c r="AY22" i="3" s="1"/>
  <c r="AX21" i="3"/>
  <c r="AU21" i="3"/>
  <c r="AQ21" i="3"/>
  <c r="AO21" i="3"/>
  <c r="AH21" i="3"/>
  <c r="AY21" i="3" s="1"/>
  <c r="AX20" i="3"/>
  <c r="AU20" i="3"/>
  <c r="AQ20" i="3"/>
  <c r="AO20" i="3"/>
  <c r="AH20" i="3"/>
  <c r="AY20" i="3" s="1"/>
  <c r="AX19" i="3"/>
  <c r="AU19" i="3"/>
  <c r="AQ19" i="3"/>
  <c r="AO19" i="3"/>
  <c r="AH19" i="3"/>
  <c r="AY19" i="3" s="1"/>
  <c r="AX18" i="3"/>
  <c r="AU18" i="3"/>
  <c r="AQ18" i="3"/>
  <c r="AO18" i="3"/>
  <c r="AH18" i="3"/>
  <c r="AY18" i="3" s="1"/>
  <c r="AX17" i="3"/>
  <c r="AU17" i="3"/>
  <c r="AQ17" i="3"/>
  <c r="AO17" i="3"/>
  <c r="AH17" i="3"/>
  <c r="AY17" i="3" s="1"/>
  <c r="AX16" i="3"/>
  <c r="AU16" i="3"/>
  <c r="AQ16" i="3"/>
  <c r="AO16" i="3"/>
  <c r="AH16" i="3"/>
  <c r="AY16" i="3" s="1"/>
  <c r="AX15" i="3"/>
  <c r="AU15" i="3"/>
  <c r="AQ15" i="3"/>
  <c r="AO15" i="3"/>
  <c r="AH15" i="3"/>
  <c r="AY15" i="3" s="1"/>
  <c r="AX14" i="3"/>
  <c r="AU14" i="3"/>
  <c r="AQ14" i="3"/>
  <c r="AO14" i="3"/>
  <c r="AH14" i="3"/>
  <c r="AY14" i="3" s="1"/>
  <c r="AX13" i="3"/>
  <c r="AU13" i="3"/>
  <c r="AQ13" i="3"/>
  <c r="AO13" i="3"/>
  <c r="AH13" i="3"/>
  <c r="AY13" i="3" s="1"/>
  <c r="AX12" i="3"/>
  <c r="AU12" i="3"/>
  <c r="AQ12" i="3"/>
  <c r="AO12" i="3"/>
  <c r="AH12" i="3"/>
  <c r="AY12" i="3" s="1"/>
  <c r="AX11" i="3"/>
  <c r="AU11" i="3"/>
  <c r="AQ11" i="3"/>
  <c r="AO11" i="3"/>
  <c r="AH11" i="3"/>
  <c r="AY11" i="3" s="1"/>
  <c r="AX10" i="3"/>
  <c r="AU10" i="3"/>
  <c r="AQ10" i="3"/>
  <c r="AO10" i="3"/>
  <c r="AH10" i="3"/>
  <c r="AY10" i="3" s="1"/>
  <c r="AX9" i="3"/>
  <c r="AU44" i="3" s="1"/>
  <c r="AU9" i="3"/>
  <c r="AU42" i="3" s="1"/>
  <c r="AQ9" i="3"/>
  <c r="AU40" i="3" s="1"/>
  <c r="AO9" i="3"/>
  <c r="AU38" i="3" s="1"/>
  <c r="AH9" i="3"/>
  <c r="AU36" i="3" s="1"/>
  <c r="AX8" i="3"/>
  <c r="AQ8" i="3"/>
  <c r="AO8" i="3"/>
  <c r="AY8" i="3" s="1"/>
  <c r="AH8" i="3"/>
  <c r="AG31" i="2"/>
  <c r="AE31" i="2"/>
  <c r="T31" i="2"/>
  <c r="S31" i="2"/>
  <c r="R31" i="2"/>
  <c r="Q31" i="2"/>
  <c r="P31" i="2"/>
  <c r="O31" i="2"/>
  <c r="N31" i="2"/>
  <c r="M31" i="2"/>
  <c r="L31" i="2"/>
  <c r="K31" i="2"/>
  <c r="J31" i="2"/>
  <c r="I31" i="2"/>
  <c r="H31" i="2"/>
  <c r="G31" i="2"/>
  <c r="F31" i="2"/>
  <c r="E31" i="2"/>
  <c r="AG30" i="2"/>
  <c r="AE30" i="2"/>
  <c r="T30" i="2"/>
  <c r="S30" i="2"/>
  <c r="R30" i="2"/>
  <c r="Q30" i="2"/>
  <c r="P30" i="2"/>
  <c r="O30" i="2"/>
  <c r="N30" i="2"/>
  <c r="M30" i="2"/>
  <c r="L30" i="2"/>
  <c r="K30" i="2"/>
  <c r="J30" i="2"/>
  <c r="I30" i="2"/>
  <c r="H30" i="2"/>
  <c r="G30" i="2"/>
  <c r="F30" i="2"/>
  <c r="E30" i="2"/>
  <c r="AG29" i="2"/>
  <c r="AE29" i="2"/>
  <c r="T29" i="2"/>
  <c r="S29" i="2"/>
  <c r="R29" i="2"/>
  <c r="Q29" i="2"/>
  <c r="P29" i="2"/>
  <c r="O29" i="2"/>
  <c r="N29" i="2"/>
  <c r="M29" i="2"/>
  <c r="L29" i="2"/>
  <c r="K29" i="2"/>
  <c r="J29" i="2"/>
  <c r="I29" i="2"/>
  <c r="H29" i="2"/>
  <c r="G29" i="2"/>
  <c r="F29" i="2"/>
  <c r="E29" i="2"/>
  <c r="AX28" i="2"/>
  <c r="AU28" i="2"/>
  <c r="AQ28" i="2"/>
  <c r="AO28" i="2"/>
  <c r="AH28" i="2"/>
  <c r="AY28" i="2" s="1"/>
  <c r="AX27" i="2"/>
  <c r="AU27" i="2"/>
  <c r="AQ27" i="2"/>
  <c r="AO27" i="2"/>
  <c r="AH27" i="2"/>
  <c r="AY27" i="2" s="1"/>
  <c r="AX26" i="2"/>
  <c r="AY26" i="2" s="1"/>
  <c r="AU26" i="2"/>
  <c r="AQ26" i="2"/>
  <c r="AO26" i="2"/>
  <c r="AH26" i="2"/>
  <c r="AX25" i="2"/>
  <c r="AU25" i="2"/>
  <c r="AQ25" i="2"/>
  <c r="AO25" i="2"/>
  <c r="AY25" i="2" s="1"/>
  <c r="AH25" i="2"/>
  <c r="AX24" i="2"/>
  <c r="AU24" i="2"/>
  <c r="AQ24" i="2"/>
  <c r="AO24" i="2"/>
  <c r="AH24" i="2"/>
  <c r="AY24" i="2" s="1"/>
  <c r="AX23" i="2"/>
  <c r="AU23" i="2"/>
  <c r="AQ23" i="2"/>
  <c r="AO23" i="2"/>
  <c r="AH23" i="2"/>
  <c r="AY23" i="2" s="1"/>
  <c r="AX22" i="2"/>
  <c r="AY22" i="2" s="1"/>
  <c r="AU22" i="2"/>
  <c r="AQ22" i="2"/>
  <c r="AO22" i="2"/>
  <c r="AH22" i="2"/>
  <c r="AX21" i="2"/>
  <c r="AU21" i="2"/>
  <c r="AQ21" i="2"/>
  <c r="AO21" i="2"/>
  <c r="AY21" i="2" s="1"/>
  <c r="AH21" i="2"/>
  <c r="AX20" i="2"/>
  <c r="AU20" i="2"/>
  <c r="AQ20" i="2"/>
  <c r="AO20" i="2"/>
  <c r="AH20" i="2"/>
  <c r="AY20" i="2" s="1"/>
  <c r="AX19" i="2"/>
  <c r="AU19" i="2"/>
  <c r="AQ19" i="2"/>
  <c r="AO19" i="2"/>
  <c r="AH19" i="2"/>
  <c r="AY19" i="2" s="1"/>
  <c r="AX18" i="2"/>
  <c r="AY18" i="2" s="1"/>
  <c r="AU18" i="2"/>
  <c r="AQ18" i="2"/>
  <c r="AO18" i="2"/>
  <c r="AH18" i="2"/>
  <c r="AX17" i="2"/>
  <c r="AU17" i="2"/>
  <c r="AQ17" i="2"/>
  <c r="AO17" i="2"/>
  <c r="AH17" i="2"/>
  <c r="AY17" i="2" s="1"/>
  <c r="AX16" i="2"/>
  <c r="AU16" i="2"/>
  <c r="AQ16" i="2"/>
  <c r="AO16" i="2"/>
  <c r="AH16" i="2"/>
  <c r="AY16" i="2" s="1"/>
  <c r="AX15" i="2"/>
  <c r="AU15" i="2"/>
  <c r="AQ15" i="2"/>
  <c r="AO15" i="2"/>
  <c r="AH15" i="2"/>
  <c r="AY15" i="2" s="1"/>
  <c r="AX14" i="2"/>
  <c r="AY14" i="2" s="1"/>
  <c r="AU14" i="2"/>
  <c r="AQ14" i="2"/>
  <c r="AO14" i="2"/>
  <c r="AH14" i="2"/>
  <c r="AX13" i="2"/>
  <c r="AU13" i="2"/>
  <c r="AQ13" i="2"/>
  <c r="AO13" i="2"/>
  <c r="AY13" i="2" s="1"/>
  <c r="AH13" i="2"/>
  <c r="AX12" i="2"/>
  <c r="AU12" i="2"/>
  <c r="AQ12" i="2"/>
  <c r="AO12" i="2"/>
  <c r="AH12" i="2"/>
  <c r="AY12" i="2" s="1"/>
  <c r="AX11" i="2"/>
  <c r="AU11" i="2"/>
  <c r="AQ11" i="2"/>
  <c r="AO11" i="2"/>
  <c r="AH11" i="2"/>
  <c r="AY11" i="2" s="1"/>
  <c r="AX10" i="2"/>
  <c r="AY10" i="2" s="1"/>
  <c r="AU10" i="2"/>
  <c r="AQ10" i="2"/>
  <c r="AO10" i="2"/>
  <c r="AH10" i="2"/>
  <c r="AX9" i="2"/>
  <c r="AU44" i="2" s="1"/>
  <c r="AU9" i="2"/>
  <c r="AU42" i="2" s="1"/>
  <c r="AQ9" i="2"/>
  <c r="AU40" i="2" s="1"/>
  <c r="AO9" i="2"/>
  <c r="AU38" i="2" s="1"/>
  <c r="AH9" i="2"/>
  <c r="AU36" i="2" s="1"/>
  <c r="AX8" i="2"/>
  <c r="AQ8" i="2"/>
  <c r="AO8" i="2"/>
  <c r="AH8" i="2"/>
  <c r="AY8" i="2" s="1"/>
  <c r="AX28" i="1"/>
  <c r="AX27" i="1"/>
  <c r="AX26" i="1"/>
  <c r="AX25" i="1"/>
  <c r="AX24" i="1"/>
  <c r="AX23" i="1"/>
  <c r="AX22" i="1"/>
  <c r="AX21" i="1"/>
  <c r="AX20" i="1"/>
  <c r="AX19" i="1"/>
  <c r="AX18" i="1"/>
  <c r="AX17" i="1"/>
  <c r="AX16" i="1"/>
  <c r="AX15" i="1"/>
  <c r="AX14" i="1"/>
  <c r="AX13" i="1"/>
  <c r="AX12" i="1"/>
  <c r="AX11" i="1"/>
  <c r="AX10" i="1"/>
  <c r="AX9" i="1"/>
  <c r="AX8" i="1"/>
  <c r="AU27" i="1"/>
  <c r="AU26" i="1"/>
  <c r="AU25" i="1"/>
  <c r="AU24" i="1"/>
  <c r="AU23" i="1"/>
  <c r="AU22" i="1"/>
  <c r="AU21" i="1"/>
  <c r="AU20" i="1"/>
  <c r="AU19" i="1"/>
  <c r="AU18" i="1"/>
  <c r="AU17" i="1"/>
  <c r="AU16" i="1"/>
  <c r="AU15" i="1"/>
  <c r="AU14" i="1"/>
  <c r="AU13" i="1"/>
  <c r="AU12" i="1"/>
  <c r="AU11" i="1"/>
  <c r="AU10" i="1"/>
  <c r="AU9" i="1"/>
  <c r="AQ28" i="1"/>
  <c r="AQ27" i="1"/>
  <c r="AQ26" i="1"/>
  <c r="AQ25" i="1"/>
  <c r="AQ24" i="1"/>
  <c r="AQ23" i="1"/>
  <c r="AQ22" i="1"/>
  <c r="AQ21" i="1"/>
  <c r="AQ20" i="1"/>
  <c r="AQ19" i="1"/>
  <c r="AQ18" i="1"/>
  <c r="AQ17" i="1"/>
  <c r="AQ16" i="1"/>
  <c r="AQ15" i="1"/>
  <c r="AQ14" i="1"/>
  <c r="AQ13" i="1"/>
  <c r="AQ12" i="1"/>
  <c r="AQ11" i="1"/>
  <c r="AQ10" i="1"/>
  <c r="AQ9" i="1"/>
  <c r="AQ8" i="1"/>
  <c r="AO28" i="1"/>
  <c r="AO27" i="1"/>
  <c r="AO26" i="1"/>
  <c r="AO25" i="1"/>
  <c r="AO24" i="1"/>
  <c r="AO23" i="1"/>
  <c r="AO22" i="1"/>
  <c r="AO21" i="1"/>
  <c r="AO20" i="1"/>
  <c r="AO19" i="1"/>
  <c r="AO18" i="1"/>
  <c r="AO17" i="1"/>
  <c r="AO16" i="1"/>
  <c r="AO15" i="1"/>
  <c r="AO14" i="1"/>
  <c r="AO13" i="1"/>
  <c r="AO12" i="1"/>
  <c r="AO11" i="1"/>
  <c r="AO10" i="1"/>
  <c r="AO9" i="1"/>
  <c r="AO8" i="1"/>
  <c r="AH28" i="1"/>
  <c r="AH27" i="1"/>
  <c r="AH26" i="1"/>
  <c r="AH25" i="1"/>
  <c r="AH24" i="1"/>
  <c r="AH23" i="1"/>
  <c r="AH22" i="1"/>
  <c r="AH21" i="1"/>
  <c r="AH20" i="1"/>
  <c r="AH19" i="1"/>
  <c r="AH18" i="1"/>
  <c r="AH17" i="1"/>
  <c r="AH16" i="1"/>
  <c r="AH15" i="1"/>
  <c r="AH14" i="1"/>
  <c r="AH13" i="1"/>
  <c r="AH12" i="1"/>
  <c r="AH11" i="1"/>
  <c r="AH10" i="1"/>
  <c r="AH9" i="1"/>
  <c r="AH8" i="1"/>
  <c r="K9" i="8"/>
  <c r="K28" i="8"/>
  <c r="I31" i="8"/>
  <c r="G31" i="8"/>
  <c r="F31" i="8"/>
  <c r="F29" i="8" s="1"/>
  <c r="E31" i="8"/>
  <c r="I30" i="8"/>
  <c r="G30" i="8"/>
  <c r="F30" i="8"/>
  <c r="E30" i="8"/>
  <c r="K26" i="8"/>
  <c r="K25" i="8"/>
  <c r="K24" i="8"/>
  <c r="K23" i="8"/>
  <c r="K22" i="8"/>
  <c r="K21" i="8"/>
  <c r="K18" i="8"/>
  <c r="K17" i="8"/>
  <c r="K16" i="8"/>
  <c r="K15" i="8"/>
  <c r="K14" i="8"/>
  <c r="K13" i="8"/>
  <c r="AG31" i="1"/>
  <c r="AE31" i="1"/>
  <c r="T31" i="1"/>
  <c r="S31" i="1"/>
  <c r="R31" i="1"/>
  <c r="Q31" i="1"/>
  <c r="P31" i="1"/>
  <c r="O31" i="1"/>
  <c r="N31" i="1"/>
  <c r="M31" i="1"/>
  <c r="L31" i="1"/>
  <c r="K31" i="1"/>
  <c r="J31" i="1"/>
  <c r="I31" i="1"/>
  <c r="H31" i="1"/>
  <c r="G31" i="1"/>
  <c r="F31" i="1"/>
  <c r="E31" i="1"/>
  <c r="AG30" i="1"/>
  <c r="AE30" i="1"/>
  <c r="T30" i="1"/>
  <c r="S30" i="1"/>
  <c r="R30" i="1"/>
  <c r="Q30" i="1"/>
  <c r="P30" i="1"/>
  <c r="O30" i="1"/>
  <c r="N30" i="1"/>
  <c r="N29" i="1" s="1"/>
  <c r="M30" i="1"/>
  <c r="L30" i="1"/>
  <c r="K30" i="1"/>
  <c r="J30" i="1"/>
  <c r="I30" i="1"/>
  <c r="H30" i="1"/>
  <c r="G30" i="1"/>
  <c r="F30" i="1"/>
  <c r="F29" i="1" s="1"/>
  <c r="E30" i="1"/>
  <c r="AU28" i="1"/>
  <c r="AU36" i="9" l="1"/>
  <c r="AY9" i="7"/>
  <c r="AU46" i="7" s="1"/>
  <c r="AU36" i="6"/>
  <c r="AY9" i="6"/>
  <c r="AU46" i="6" s="1"/>
  <c r="AU46" i="5"/>
  <c r="AU44" i="5"/>
  <c r="AY9" i="4"/>
  <c r="AU46" i="4" s="1"/>
  <c r="AY9" i="3"/>
  <c r="AU46" i="3" s="1"/>
  <c r="AY9" i="2"/>
  <c r="AU46" i="2" s="1"/>
  <c r="AG29" i="1"/>
  <c r="H29" i="1"/>
  <c r="P29" i="1"/>
  <c r="Q29" i="1"/>
  <c r="O29" i="1"/>
  <c r="J29" i="1"/>
  <c r="E29" i="1"/>
  <c r="I29" i="1"/>
  <c r="L29" i="1"/>
  <c r="G29" i="1"/>
  <c r="M29" i="1"/>
  <c r="AE29" i="1"/>
  <c r="T29" i="1"/>
  <c r="AU42" i="1"/>
  <c r="AY8" i="1"/>
  <c r="AY13" i="1"/>
  <c r="AY21" i="1"/>
  <c r="AY15" i="1"/>
  <c r="AY18" i="1"/>
  <c r="K29" i="1"/>
  <c r="AY24" i="1"/>
  <c r="AY10" i="1"/>
  <c r="AY23" i="1"/>
  <c r="AY26" i="1"/>
  <c r="AU36" i="1"/>
  <c r="AY12" i="1"/>
  <c r="AY17" i="1"/>
  <c r="AY20" i="1"/>
  <c r="AY25" i="1"/>
  <c r="AY28" i="1"/>
  <c r="AU38" i="1"/>
  <c r="R29" i="1"/>
  <c r="AU44" i="1"/>
  <c r="AY16" i="1"/>
  <c r="AU40" i="1"/>
  <c r="AY11" i="1"/>
  <c r="AY14" i="1"/>
  <c r="AY19" i="1"/>
  <c r="AY22" i="1"/>
  <c r="AY27" i="1"/>
  <c r="S29" i="1"/>
  <c r="R36" i="8"/>
  <c r="E29" i="8"/>
  <c r="G29" i="8"/>
  <c r="I29" i="8"/>
  <c r="K10" i="8"/>
  <c r="R38" i="8" s="1"/>
  <c r="AY9" i="1"/>
  <c r="AU46" i="1" l="1"/>
</calcChain>
</file>

<file path=xl/sharedStrings.xml><?xml version="1.0" encoding="utf-8"?>
<sst xmlns="http://schemas.openxmlformats.org/spreadsheetml/2006/main" count="937" uniqueCount="124">
  <si>
    <t>Team Name:</t>
  </si>
  <si>
    <t>Director(s):</t>
  </si>
  <si>
    <t>Address:</t>
  </si>
  <si>
    <t>City:</t>
  </si>
  <si>
    <t>State:</t>
  </si>
  <si>
    <t>Zip:</t>
  </si>
  <si>
    <t>Home Phone:</t>
  </si>
  <si>
    <t>Studio Phone:</t>
  </si>
  <si>
    <t>Email:</t>
  </si>
  <si>
    <t>Team Registration Instructions</t>
  </si>
  <si>
    <t>Team Competition</t>
  </si>
  <si>
    <t>Solo Competition</t>
  </si>
  <si>
    <t>This is the amount this dancer owes in entry fees for Freestyle Solo Categories only. Total Entry Fees are shown to the right.</t>
  </si>
  <si>
    <t>Choreographed Solo</t>
  </si>
  <si>
    <r>
      <t xml:space="preserve">This is the amount this dancer owes for CHOREOGRAPHED SOLO </t>
    </r>
    <r>
      <rPr>
        <b/>
        <sz val="7"/>
        <color rgb="FFFF0000"/>
        <rFont val="Arial"/>
        <family val="2"/>
      </rPr>
      <t>ONLY</t>
    </r>
    <r>
      <rPr>
        <sz val="7"/>
        <rFont val="Arial"/>
        <family val="2"/>
      </rPr>
      <t>. Total Entry Fees are shown to the right.</t>
    </r>
  </si>
  <si>
    <t>Duo/Duet Competition</t>
  </si>
  <si>
    <r>
      <t xml:space="preserve">This is the amount this dancer owes in entry fees for </t>
    </r>
    <r>
      <rPr>
        <b/>
        <sz val="7"/>
        <color rgb="FFFF0000"/>
        <rFont val="Arial"/>
        <family val="2"/>
      </rPr>
      <t>DUO/DUETS ONLY</t>
    </r>
    <r>
      <rPr>
        <sz val="7"/>
        <rFont val="Arial"/>
        <family val="2"/>
      </rPr>
      <t>.  Total Entry Fees are shown to right.</t>
    </r>
  </si>
  <si>
    <r>
      <t xml:space="preserve">This is the TOTAL amount this dancer owes in entry fees for </t>
    </r>
    <r>
      <rPr>
        <b/>
        <sz val="7"/>
        <color rgb="FFFF0000"/>
        <rFont val="Arial"/>
        <family val="2"/>
      </rPr>
      <t>ALL EVENTS</t>
    </r>
    <r>
      <rPr>
        <b/>
        <sz val="7"/>
        <rFont val="Arial"/>
        <family val="2"/>
      </rPr>
      <t>.</t>
    </r>
  </si>
  <si>
    <r>
      <t xml:space="preserve">List each member of your team, their sex, and age. Then enter the dancers </t>
    </r>
    <r>
      <rPr>
        <b/>
        <u/>
        <sz val="8"/>
        <color theme="1"/>
        <rFont val="Arial"/>
        <family val="2"/>
      </rPr>
      <t>age</t>
    </r>
    <r>
      <rPr>
        <sz val="8"/>
        <color theme="1"/>
        <rFont val="Arial"/>
        <family val="2"/>
      </rPr>
      <t xml:space="preserve"> in each box for each category they are entering in team, solo and their HALF of a duo/duet. This will give you totals for team events, solos and duos.                                                                              If a dancer is entering a duo/duet make sure you fill out their pairings at the bottom or attach a list of all duos/duets with ages and categories.</t>
    </r>
  </si>
  <si>
    <t>Running Set Hoedown</t>
  </si>
  <si>
    <t>Props Exhibition</t>
  </si>
  <si>
    <t>Country Hoedown</t>
  </si>
  <si>
    <t>Acapella Team</t>
  </si>
  <si>
    <t>Exhibition</t>
  </si>
  <si>
    <t>Traditional Line Formation</t>
  </si>
  <si>
    <t>Running Set Precision</t>
  </si>
  <si>
    <t>Traditional Line</t>
  </si>
  <si>
    <t>This is the amount this dancer owes in entry fees for Team Categories only. Total Entry Fees are shown to the right.</t>
  </si>
  <si>
    <t>Traditional Male</t>
  </si>
  <si>
    <t>Traditional Female</t>
  </si>
  <si>
    <t>Contemporary Male</t>
  </si>
  <si>
    <t>Contemporary Female</t>
  </si>
  <si>
    <t xml:space="preserve">Flatfoot </t>
  </si>
  <si>
    <t>Acapella</t>
  </si>
  <si>
    <t>Ex.</t>
  </si>
  <si>
    <t>Jane Doe</t>
  </si>
  <si>
    <t>F</t>
  </si>
  <si>
    <t xml:space="preserve"> </t>
  </si>
  <si>
    <t>This teams average age is</t>
  </si>
  <si>
    <t>Acapella Duo/Duet</t>
  </si>
  <si>
    <t>Short Duo/Duet</t>
  </si>
  <si>
    <t>Cont Duo/Duet</t>
  </si>
  <si>
    <t>Trad Duo/Duet</t>
  </si>
  <si>
    <t>Show Duo/Duet</t>
  </si>
  <si>
    <t>Totals and Payment Information</t>
  </si>
  <si>
    <t>Number of dancers in this category</t>
  </si>
  <si>
    <r>
      <t xml:space="preserve">Payment must be made with </t>
    </r>
    <r>
      <rPr>
        <b/>
        <u/>
        <sz val="7"/>
        <color theme="1"/>
        <rFont val="Arial"/>
        <family val="2"/>
      </rPr>
      <t>ONE TEAM CHECK</t>
    </r>
    <r>
      <rPr>
        <sz val="7"/>
        <color theme="1"/>
        <rFont val="Arial"/>
        <family val="2"/>
      </rPr>
      <t>. It is the responsibility of the Team Director to collect fees for all team entries and all solo and duo/duet pre-registrations.</t>
    </r>
  </si>
  <si>
    <t>Average of ages in this group</t>
  </si>
  <si>
    <t>DUO/DUET REGISTRATION Instructions</t>
  </si>
  <si>
    <t>Duo/Duet Competition - List all paired names here</t>
  </si>
  <si>
    <t>Make checks payable to:</t>
  </si>
  <si>
    <t>In effort to make it easier for team directors to register and collect monies for team, solo, and duo/duet events, this registration form has EACH DANCER listed in the form above so you can mark their duo/duet entries for their part of registration. This will give a total that each individual will pay their director for their team, solo, and duo/duet entries. When filling in the info for each dancer above, fill in their name, sex and age and then type the age in each category box that person is dancing (including solos and their half of duo/duets). If you are entering duos, then be sure to fill in the grid to the right to show who your partner is and which categories you are entering. If a team has more than 7, fill out the grid above to determine entry fees and attach a separate form listing all duos, categories and ages.</t>
  </si>
  <si>
    <t>Example: Duo/Duet 1 - Dancer 1</t>
  </si>
  <si>
    <t>Jane Dancer</t>
  </si>
  <si>
    <t>Example: Duo/Duet 1 - Dancer 2</t>
  </si>
  <si>
    <t>John Dancer</t>
  </si>
  <si>
    <t>Duo/Duet 1 - Dancer 1</t>
  </si>
  <si>
    <t>ENTRY FEE BREAKDOWN</t>
  </si>
  <si>
    <t>AMOUNT OWED</t>
  </si>
  <si>
    <t>Duo/Duet 1 - Dancer 2</t>
  </si>
  <si>
    <t>Duo/Duet 2 - Dancer 1</t>
  </si>
  <si>
    <t>Duo/Duet 2 - Dancer 2</t>
  </si>
  <si>
    <t>Duo/Duet 3 - Dancer 1</t>
  </si>
  <si>
    <t>Duo/Duet 3 - Dancer 2</t>
  </si>
  <si>
    <t>Duo/Duet 4 - Dancer 1</t>
  </si>
  <si>
    <t>Duo/Duet 4 - Dancer 2</t>
  </si>
  <si>
    <t>Duo/Duet 5 - Dancer 1</t>
  </si>
  <si>
    <t>Duo/Duet 5 - Dancer 2</t>
  </si>
  <si>
    <t>Duo/Duet 6 - Dancer 1</t>
  </si>
  <si>
    <t>Duo/Duet 6 - Dancer 2</t>
  </si>
  <si>
    <t>Your total payment for all entries included on this entry form is:</t>
  </si>
  <si>
    <t>Duo/Duet 7 - Dancer 1</t>
  </si>
  <si>
    <t>Duo/Duet 7 - Dancer 2</t>
  </si>
  <si>
    <t>Mail your completed form with payment to: Stefanie Canady: 256 Fairview Acres Road, Lexington NC 27295. You may email form; but Registraion will be held until payment is received.</t>
  </si>
  <si>
    <t>Dance Competition</t>
  </si>
  <si>
    <t>Irish Step Dance</t>
  </si>
  <si>
    <t>Hip Hop</t>
  </si>
  <si>
    <t>Mixed Clogging</t>
  </si>
  <si>
    <t>6/8 Cpl Sputhern Appalachian</t>
  </si>
  <si>
    <t>6/8 Cpl Freestyle</t>
  </si>
  <si>
    <t>4 or More Cpl Open Hoedown</t>
  </si>
  <si>
    <t>4 or More Cpl Open Precision</t>
  </si>
  <si>
    <t>4 Couple Precision</t>
  </si>
  <si>
    <t>6/8 Cpl Precision</t>
  </si>
  <si>
    <t>6/8 Cpl Smooth</t>
  </si>
  <si>
    <t>Contemporary Line</t>
  </si>
  <si>
    <t>Contemporary Line Formation</t>
  </si>
  <si>
    <t>Progressive Acapella</t>
  </si>
  <si>
    <t>Jazz</t>
  </si>
  <si>
    <t>Lyrical / Contemporary</t>
  </si>
  <si>
    <t>Multi Styles</t>
  </si>
  <si>
    <t>Small Team: Contemporary Line</t>
  </si>
  <si>
    <t>Small Team: Traditional Line</t>
  </si>
  <si>
    <t>Small Team: Exhibition</t>
  </si>
  <si>
    <t>Small Team: Traditional Line Formation</t>
  </si>
  <si>
    <t>Small Team:Contemporary Line Formation</t>
  </si>
  <si>
    <t>Show (3 Minuite Set up Time)</t>
  </si>
  <si>
    <r>
      <t xml:space="preserve">Acapella Duo/Duet        </t>
    </r>
    <r>
      <rPr>
        <sz val="7"/>
        <color theme="1"/>
        <rFont val="Arial"/>
        <family val="2"/>
      </rPr>
      <t xml:space="preserve">                                          partner info listed at bottom of sheet</t>
    </r>
  </si>
  <si>
    <r>
      <t xml:space="preserve">Short Duo/Duet                                                     </t>
    </r>
    <r>
      <rPr>
        <sz val="7"/>
        <color theme="1"/>
        <rFont val="Arial"/>
        <family val="2"/>
      </rPr>
      <t>partner info listed at bottom of sheet</t>
    </r>
  </si>
  <si>
    <r>
      <t xml:space="preserve">This is the amount this dancer owes in entry fees for Short </t>
    </r>
    <r>
      <rPr>
        <b/>
        <sz val="7"/>
        <color rgb="FFFF0000"/>
        <rFont val="Arial"/>
        <family val="2"/>
      </rPr>
      <t>DUO/DUETS ONLY</t>
    </r>
    <r>
      <rPr>
        <sz val="7"/>
        <rFont val="Arial"/>
        <family val="2"/>
      </rPr>
      <t>.                                                        Total Entry Fees are shown to right.</t>
    </r>
  </si>
  <si>
    <r>
      <rPr>
        <b/>
        <sz val="8"/>
        <color theme="1"/>
        <rFont val="Arial"/>
        <family val="2"/>
      </rPr>
      <t>Show Duo/Duet</t>
    </r>
    <r>
      <rPr>
        <sz val="9"/>
        <color theme="1"/>
        <rFont val="Arial"/>
        <family val="2"/>
      </rPr>
      <t xml:space="preserve">         </t>
    </r>
    <r>
      <rPr>
        <sz val="8"/>
        <color theme="1"/>
        <rFont val="Arial"/>
        <family val="2"/>
      </rPr>
      <t xml:space="preserve">                                         </t>
    </r>
    <r>
      <rPr>
        <sz val="7"/>
        <color theme="1"/>
        <rFont val="Arial"/>
        <family val="2"/>
      </rPr>
      <t>partner info listed at bottom of sheet</t>
    </r>
  </si>
  <si>
    <r>
      <rPr>
        <b/>
        <sz val="8"/>
        <color theme="1"/>
        <rFont val="Arial"/>
        <family val="2"/>
      </rPr>
      <t>Traditional Duo/Duet</t>
    </r>
    <r>
      <rPr>
        <sz val="9"/>
        <color theme="1"/>
        <rFont val="Arial"/>
        <family val="2"/>
      </rPr>
      <t xml:space="preserve">         </t>
    </r>
    <r>
      <rPr>
        <sz val="8"/>
        <color theme="1"/>
        <rFont val="Arial"/>
        <family val="2"/>
      </rPr>
      <t xml:space="preserve">                                </t>
    </r>
    <r>
      <rPr>
        <sz val="7"/>
        <color theme="1"/>
        <rFont val="Arial"/>
        <family val="2"/>
      </rPr>
      <t>partner info listed at bottom of sheet</t>
    </r>
  </si>
  <si>
    <r>
      <rPr>
        <b/>
        <sz val="8"/>
        <color theme="1"/>
        <rFont val="Arial"/>
        <family val="2"/>
      </rPr>
      <t>Contemporary Duo/Duet</t>
    </r>
    <r>
      <rPr>
        <sz val="8"/>
        <color theme="1"/>
        <rFont val="Arial"/>
        <family val="2"/>
      </rPr>
      <t xml:space="preserve"> </t>
    </r>
    <r>
      <rPr>
        <sz val="9"/>
        <color theme="1"/>
        <rFont val="Arial"/>
        <family val="2"/>
      </rPr>
      <t xml:space="preserve">        </t>
    </r>
    <r>
      <rPr>
        <sz val="8"/>
        <color theme="1"/>
        <rFont val="Arial"/>
        <family val="2"/>
      </rPr>
      <t xml:space="preserve">                                         </t>
    </r>
    <r>
      <rPr>
        <sz val="7"/>
        <color theme="1"/>
        <rFont val="Arial"/>
        <family val="2"/>
      </rPr>
      <t>partner info listed at bottom of sheet</t>
    </r>
  </si>
  <si>
    <t>Novice: Line</t>
  </si>
  <si>
    <t>Novice: Traditional Line</t>
  </si>
  <si>
    <t>Novice: Exhibition</t>
  </si>
  <si>
    <t>Novice: 4 or More Cpl Open Hoedown</t>
  </si>
  <si>
    <t>The amount you owe in Duo/Duet entries is                  ($40 per couple)</t>
  </si>
  <si>
    <t>The total amount you owe in Short Duo/Duet entries is ($40 per couple)</t>
  </si>
  <si>
    <t>The total amount you owe in Choreographed Solo entries  is ($35 per dancer)</t>
  </si>
  <si>
    <t>The total amount you owe in Team entries is               ($16 person/category)</t>
  </si>
  <si>
    <t>The total amount you owe in Short Solo entries is               ($20 person/category)</t>
  </si>
  <si>
    <t>United Clogging Association</t>
  </si>
  <si>
    <t>2024 UCA Championships - Tiny Tots</t>
  </si>
  <si>
    <t>2024 UCA Championship - DANCE DIVISION</t>
  </si>
  <si>
    <t>2024 UCA Championships - Adult</t>
  </si>
  <si>
    <t>2024 UCA Championships - Pee Wee</t>
  </si>
  <si>
    <t>2024 UCA Championships - Elementary</t>
  </si>
  <si>
    <t>2024 UCA Championships - Junior</t>
  </si>
  <si>
    <t>2024 UCA Championships - Senior</t>
  </si>
  <si>
    <t>2024 UCA Championships - Young Adult</t>
  </si>
  <si>
    <t>2024 UCA Championships - Senior Adult</t>
  </si>
  <si>
    <t>The total amount you owe in Team entries is ($16 person/category)</t>
  </si>
  <si>
    <r>
      <t xml:space="preserve">*** </t>
    </r>
    <r>
      <rPr>
        <b/>
        <u/>
        <sz val="10"/>
        <color rgb="FFFF0000"/>
        <rFont val="Bookman Old Style"/>
        <family val="1"/>
      </rPr>
      <t>Postmark Deadline is September 30, 2024-  NO Dance or Choreographed SOLOs or  Duo/Duets REGISTRATIONS will be accepted at the door - ALL ROUTINES MUST BE PRE-REGISTERED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</si>
</sst>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Red]&quot;$&quot;#,##0"/>
    <numFmt numFmtId="165" formatCode="&quot;$&quot;#,##0"/>
    <numFmt numFmtId="166" formatCode="&quot;$&quot;#,##0.00;[Red]&quot;$&quot;#,##0.00"/>
    <numFmt numFmtId="167" formatCode="&quot;$&quot;#,##0.00"/>
  </numFmts>
  <fonts count="26" x14ac:knownFonts="1">
    <font>
      <sz val="11"/>
      <color theme="1"/>
      <name val="Calibri"/>
      <family val="2"/>
      <scheme val="minor"/>
    </font>
    <font>
      <b/>
      <sz val="18"/>
      <name val="Arial"/>
      <family val="2"/>
    </font>
    <font>
      <b/>
      <sz val="16"/>
      <name val="Arial"/>
      <family val="2"/>
    </font>
    <font>
      <sz val="10"/>
      <color theme="1"/>
      <name val="Arial"/>
      <family val="2"/>
    </font>
    <font>
      <b/>
      <sz val="10"/>
      <color rgb="FFFF0000"/>
      <name val="Bookman Old Style"/>
      <family val="1"/>
    </font>
    <font>
      <b/>
      <u/>
      <sz val="10"/>
      <color rgb="FFFF0000"/>
      <name val="Bookman Old Style"/>
      <family val="1"/>
    </font>
    <font>
      <b/>
      <sz val="10"/>
      <color theme="1"/>
      <name val="Arial"/>
      <family val="2"/>
    </font>
    <font>
      <b/>
      <sz val="10"/>
      <color rgb="FFFF0000"/>
      <name val="Arial"/>
      <family val="2"/>
    </font>
    <font>
      <sz val="7"/>
      <color theme="1"/>
      <name val="Arial"/>
      <family val="2"/>
    </font>
    <font>
      <b/>
      <sz val="9"/>
      <color theme="1"/>
      <name val="Arial"/>
      <family val="2"/>
    </font>
    <font>
      <b/>
      <sz val="7"/>
      <color rgb="FFFF0000"/>
      <name val="Arial"/>
      <family val="2"/>
    </font>
    <font>
      <sz val="7"/>
      <name val="Arial"/>
      <family val="2"/>
    </font>
    <font>
      <b/>
      <sz val="7"/>
      <name val="Arial"/>
      <family val="2"/>
    </font>
    <font>
      <sz val="8"/>
      <color theme="1"/>
      <name val="Arial"/>
      <family val="2"/>
    </font>
    <font>
      <b/>
      <u/>
      <sz val="8"/>
      <color theme="1"/>
      <name val="Arial"/>
      <family val="2"/>
    </font>
    <font>
      <sz val="9"/>
      <color theme="1"/>
      <name val="Arial"/>
      <family val="2"/>
    </font>
    <font>
      <b/>
      <sz val="8"/>
      <color theme="1"/>
      <name val="Arial"/>
      <family val="2"/>
    </font>
    <font>
      <sz val="10"/>
      <color rgb="FFFF0000"/>
      <name val="Arial"/>
      <family val="2"/>
    </font>
    <font>
      <b/>
      <sz val="10"/>
      <name val="Arial"/>
      <family val="2"/>
    </font>
    <font>
      <sz val="10"/>
      <name val="Arial"/>
      <family val="2"/>
    </font>
    <font>
      <b/>
      <sz val="12"/>
      <color theme="1"/>
      <name val="Arial"/>
      <family val="2"/>
    </font>
    <font>
      <b/>
      <u/>
      <sz val="7"/>
      <color theme="1"/>
      <name val="Arial"/>
      <family val="2"/>
    </font>
    <font>
      <sz val="10"/>
      <color theme="8" tint="0.39997558519241921"/>
      <name val="Arial"/>
      <family val="2"/>
    </font>
    <font>
      <b/>
      <sz val="9"/>
      <color rgb="FFFF0000"/>
      <name val="Arial"/>
      <family val="2"/>
    </font>
    <font>
      <b/>
      <sz val="13"/>
      <color theme="1"/>
      <name val="Arial"/>
      <family val="2"/>
    </font>
    <font>
      <b/>
      <i/>
      <sz val="12"/>
      <color theme="1"/>
      <name val="Arial"/>
      <family val="2"/>
    </font>
  </fonts>
  <fills count="13">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99CC"/>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thin">
        <color auto="1"/>
      </right>
      <top/>
      <bottom style="thin">
        <color auto="1"/>
      </bottom>
      <diagonal/>
    </border>
    <border>
      <left/>
      <right/>
      <top/>
      <bottom style="thin">
        <color auto="1"/>
      </bottom>
      <diagonal/>
    </border>
    <border>
      <left/>
      <right style="thick">
        <color auto="1"/>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ck">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1">
    <xf numFmtId="0" fontId="0" fillId="0" borderId="0" xfId="0"/>
    <xf numFmtId="0" fontId="3" fillId="3" borderId="0" xfId="0" applyFont="1" applyFill="1"/>
    <xf numFmtId="0" fontId="3" fillId="3" borderId="0" xfId="0" applyFont="1" applyFill="1" applyAlignment="1">
      <alignment horizontal="center"/>
    </xf>
    <xf numFmtId="0" fontId="7" fillId="0" borderId="0" xfId="0" applyFont="1" applyAlignment="1">
      <alignment horizontal="center"/>
    </xf>
    <xf numFmtId="0" fontId="8" fillId="0" borderId="12" xfId="0" applyFont="1" applyBorder="1" applyAlignment="1">
      <alignment horizontal="center" textRotation="90" wrapText="1"/>
    </xf>
    <xf numFmtId="0" fontId="15" fillId="0" borderId="1" xfId="0" applyFont="1" applyBorder="1" applyAlignment="1">
      <alignment horizontal="center" textRotation="90"/>
    </xf>
    <xf numFmtId="0" fontId="8" fillId="0" borderId="14" xfId="0" applyFont="1" applyBorder="1" applyAlignment="1">
      <alignment textRotation="90" wrapText="1"/>
    </xf>
    <xf numFmtId="0" fontId="15" fillId="0" borderId="15" xfId="0" applyFont="1" applyBorder="1" applyAlignment="1">
      <alignment horizontal="center" textRotation="90"/>
    </xf>
    <xf numFmtId="0" fontId="15" fillId="0" borderId="16" xfId="0" applyFont="1" applyBorder="1" applyAlignment="1">
      <alignment horizontal="center" textRotation="90"/>
    </xf>
    <xf numFmtId="0" fontId="15" fillId="0" borderId="1" xfId="0" applyFont="1" applyBorder="1" applyAlignment="1">
      <alignment horizontal="center" textRotation="90" wrapText="1"/>
    </xf>
    <xf numFmtId="0" fontId="15" fillId="0" borderId="16" xfId="0" applyFont="1" applyBorder="1" applyAlignment="1">
      <alignment horizontal="center" textRotation="90" wrapText="1"/>
    </xf>
    <xf numFmtId="0" fontId="16" fillId="0" borderId="17" xfId="0" applyFont="1" applyBorder="1" applyAlignment="1">
      <alignment horizontal="center" textRotation="90" wrapText="1"/>
    </xf>
    <xf numFmtId="0" fontId="17" fillId="0" borderId="1" xfId="0" applyFont="1" applyBorder="1"/>
    <xf numFmtId="0" fontId="17" fillId="0" borderId="1" xfId="0" applyFont="1" applyBorder="1" applyAlignment="1">
      <alignment horizontal="center"/>
    </xf>
    <xf numFmtId="164" fontId="7" fillId="0" borderId="10" xfId="0" applyNumberFormat="1" applyFont="1" applyBorder="1" applyAlignment="1">
      <alignment wrapText="1"/>
    </xf>
    <xf numFmtId="0" fontId="17" fillId="0" borderId="15" xfId="0" applyFont="1" applyBorder="1" applyAlignment="1">
      <alignment horizontal="center"/>
    </xf>
    <xf numFmtId="0" fontId="17" fillId="0" borderId="16" xfId="0" applyFont="1" applyBorder="1" applyAlignment="1">
      <alignment horizontal="center"/>
    </xf>
    <xf numFmtId="165" fontId="7" fillId="0" borderId="14" xfId="0" applyNumberFormat="1" applyFont="1" applyBorder="1" applyAlignment="1">
      <alignment horizontal="right"/>
    </xf>
    <xf numFmtId="166" fontId="7" fillId="0" borderId="14" xfId="0" applyNumberFormat="1" applyFont="1" applyBorder="1" applyAlignment="1">
      <alignment horizontal="right"/>
    </xf>
    <xf numFmtId="1" fontId="7" fillId="0" borderId="17" xfId="0" applyNumberFormat="1" applyFont="1" applyBorder="1" applyAlignment="1">
      <alignment horizontal="center"/>
    </xf>
    <xf numFmtId="167" fontId="7" fillId="0" borderId="16" xfId="0" applyNumberFormat="1" applyFont="1" applyBorder="1" applyAlignment="1">
      <alignment horizontal="right"/>
    </xf>
    <xf numFmtId="0" fontId="3" fillId="0" borderId="1" xfId="0" applyFont="1" applyBorder="1" applyAlignment="1">
      <alignment horizontal="center"/>
    </xf>
    <xf numFmtId="0" fontId="3" fillId="0" borderId="1" xfId="0" applyFont="1" applyBorder="1"/>
    <xf numFmtId="0" fontId="3" fillId="0" borderId="15" xfId="0" applyFont="1" applyBorder="1" applyAlignment="1">
      <alignment horizontal="center"/>
    </xf>
    <xf numFmtId="0" fontId="3" fillId="0" borderId="16" xfId="0" applyFont="1" applyBorder="1" applyAlignment="1">
      <alignment horizontal="center"/>
    </xf>
    <xf numFmtId="165" fontId="18" fillId="0" borderId="14" xfId="0" applyNumberFormat="1" applyFont="1" applyBorder="1" applyAlignment="1">
      <alignment horizontal="right"/>
    </xf>
    <xf numFmtId="0" fontId="19" fillId="0" borderId="16" xfId="0" applyFont="1" applyBorder="1" applyAlignment="1">
      <alignment horizontal="center"/>
    </xf>
    <xf numFmtId="166" fontId="18" fillId="0" borderId="14" xfId="0" applyNumberFormat="1" applyFont="1" applyBorder="1" applyAlignment="1">
      <alignment horizontal="right"/>
    </xf>
    <xf numFmtId="1" fontId="18" fillId="0" borderId="17" xfId="0" applyNumberFormat="1" applyFont="1" applyBorder="1" applyAlignment="1">
      <alignment horizontal="center"/>
    </xf>
    <xf numFmtId="167" fontId="18" fillId="0" borderId="16" xfId="0" applyNumberFormat="1" applyFont="1" applyBorder="1" applyAlignment="1">
      <alignment horizontal="right"/>
    </xf>
    <xf numFmtId="2" fontId="13" fillId="0" borderId="1" xfId="0" applyNumberFormat="1" applyFont="1" applyBorder="1" applyAlignment="1">
      <alignment horizontal="center"/>
    </xf>
    <xf numFmtId="0" fontId="3" fillId="4" borderId="0" xfId="0" applyFont="1" applyFill="1"/>
    <xf numFmtId="0" fontId="13" fillId="0" borderId="1" xfId="0" applyFont="1" applyBorder="1" applyAlignment="1">
      <alignment horizontal="center"/>
    </xf>
    <xf numFmtId="0" fontId="23" fillId="0" borderId="1" xfId="0" applyFont="1" applyBorder="1"/>
    <xf numFmtId="0" fontId="23" fillId="0" borderId="16" xfId="0" applyFont="1" applyBorder="1"/>
    <xf numFmtId="0" fontId="23" fillId="0" borderId="1" xfId="0" applyFont="1" applyBorder="1" applyAlignment="1">
      <alignment horizontal="center"/>
    </xf>
    <xf numFmtId="0" fontId="15" fillId="0" borderId="1" xfId="0" applyFont="1" applyBorder="1"/>
    <xf numFmtId="0" fontId="15" fillId="0" borderId="16" xfId="0" applyFont="1" applyBorder="1"/>
    <xf numFmtId="0" fontId="15" fillId="0" borderId="1" xfId="0" applyFont="1" applyBorder="1" applyAlignment="1">
      <alignment horizontal="center"/>
    </xf>
    <xf numFmtId="0" fontId="3" fillId="0" borderId="26" xfId="0" applyFont="1" applyBorder="1"/>
    <xf numFmtId="0" fontId="3" fillId="0" borderId="27" xfId="0" applyFont="1" applyBorder="1"/>
    <xf numFmtId="0" fontId="6" fillId="0" borderId="17" xfId="0" applyFont="1" applyBorder="1" applyAlignment="1">
      <alignment horizontal="center"/>
    </xf>
    <xf numFmtId="0" fontId="6" fillId="0" borderId="16" xfId="0" applyFont="1" applyBorder="1" applyAlignment="1">
      <alignment horizontal="center"/>
    </xf>
    <xf numFmtId="0" fontId="3" fillId="0" borderId="20" xfId="0" applyFont="1" applyBorder="1" applyAlignment="1">
      <alignment horizontal="center"/>
    </xf>
    <xf numFmtId="0" fontId="3" fillId="3" borderId="1" xfId="0" applyFont="1" applyFill="1" applyBorder="1" applyAlignment="1">
      <alignment horizontal="center"/>
    </xf>
    <xf numFmtId="0" fontId="15" fillId="0" borderId="1" xfId="0" applyFont="1" applyBorder="1" applyAlignment="1">
      <alignment textRotation="90"/>
    </xf>
    <xf numFmtId="0" fontId="16" fillId="0" borderId="17" xfId="0" applyFont="1" applyBorder="1" applyAlignment="1">
      <alignment horizontal="left" textRotation="90" wrapText="1"/>
    </xf>
    <xf numFmtId="0" fontId="3" fillId="3" borderId="2" xfId="0" applyFont="1" applyFill="1" applyBorder="1" applyAlignment="1">
      <alignment horizontal="center"/>
    </xf>
    <xf numFmtId="0" fontId="1" fillId="2" borderId="0" xfId="0" applyFont="1" applyFill="1" applyAlignment="1">
      <alignment horizontal="center"/>
    </xf>
    <xf numFmtId="0" fontId="2" fillId="2" borderId="0" xfId="0" applyFont="1" applyFill="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0" fontId="3" fillId="0" borderId="2" xfId="0" applyFont="1" applyBorder="1" applyAlignment="1">
      <alignment horizontal="center"/>
    </xf>
    <xf numFmtId="0" fontId="3" fillId="3" borderId="2" xfId="0" applyFont="1" applyFill="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6" fillId="2" borderId="6"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0" borderId="10" xfId="0" applyFont="1" applyBorder="1" applyAlignment="1">
      <alignment horizontal="center" textRotation="90" wrapText="1"/>
    </xf>
    <xf numFmtId="0" fontId="8" fillId="0" borderId="14" xfId="0" applyFont="1" applyBorder="1" applyAlignment="1">
      <alignment horizontal="center" textRotation="90" wrapText="1"/>
    </xf>
    <xf numFmtId="0" fontId="9" fillId="0" borderId="11" xfId="0" applyFont="1" applyBorder="1" applyAlignment="1">
      <alignment horizontal="center" textRotation="90"/>
    </xf>
    <xf numFmtId="0" fontId="9" fillId="0" borderId="16" xfId="0" applyFont="1" applyBorder="1" applyAlignment="1">
      <alignment horizontal="center" textRotation="90"/>
    </xf>
    <xf numFmtId="0" fontId="8" fillId="0" borderId="10" xfId="0" applyFont="1" applyBorder="1" applyAlignment="1">
      <alignment textRotation="90" wrapText="1"/>
    </xf>
    <xf numFmtId="0" fontId="8" fillId="0" borderId="14" xfId="0" applyFont="1" applyBorder="1" applyAlignment="1">
      <alignment textRotation="90" wrapText="1"/>
    </xf>
    <xf numFmtId="0" fontId="7" fillId="0" borderId="11" xfId="0" applyFont="1" applyBorder="1" applyAlignment="1">
      <alignment horizontal="center"/>
    </xf>
    <xf numFmtId="0" fontId="8" fillId="0" borderId="13" xfId="0" applyFont="1" applyBorder="1" applyAlignment="1">
      <alignment horizontal="center" textRotation="90" wrapText="1"/>
    </xf>
    <xf numFmtId="0" fontId="8" fillId="0" borderId="18" xfId="0" applyFont="1" applyBorder="1" applyAlignment="1">
      <alignment horizontal="center" textRotation="90" wrapText="1"/>
    </xf>
    <xf numFmtId="0" fontId="8" fillId="0" borderId="11" xfId="0" applyFont="1" applyBorder="1" applyAlignment="1">
      <alignment horizontal="center" textRotation="90" wrapText="1"/>
    </xf>
    <xf numFmtId="0" fontId="8" fillId="0" borderId="16" xfId="0" applyFont="1" applyBorder="1" applyAlignment="1">
      <alignment horizontal="center" textRotation="90" wrapText="1"/>
    </xf>
    <xf numFmtId="0" fontId="13" fillId="0" borderId="1" xfId="0" applyFont="1" applyBorder="1" applyAlignment="1">
      <alignment horizontal="center" vertical="center" wrapText="1"/>
    </xf>
    <xf numFmtId="0" fontId="16" fillId="5" borderId="2" xfId="0" applyFont="1" applyFill="1" applyBorder="1" applyAlignment="1">
      <alignment horizontal="center" textRotation="90" wrapText="1"/>
    </xf>
    <xf numFmtId="0" fontId="16" fillId="5" borderId="7" xfId="0" applyFont="1" applyFill="1" applyBorder="1" applyAlignment="1">
      <alignment horizontal="center" textRotation="90" wrapText="1"/>
    </xf>
    <xf numFmtId="0" fontId="20" fillId="0" borderId="20" xfId="0" applyFont="1" applyBorder="1" applyAlignment="1">
      <alignment horizontal="center"/>
    </xf>
    <xf numFmtId="0" fontId="0" fillId="0" borderId="21" xfId="0" applyBorder="1"/>
    <xf numFmtId="0" fontId="3" fillId="0" borderId="1" xfId="0" applyFont="1" applyBorder="1" applyAlignment="1">
      <alignment horizontal="right"/>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horizontal="right"/>
    </xf>
    <xf numFmtId="0" fontId="6" fillId="6" borderId="23" xfId="0" applyFont="1" applyFill="1" applyBorder="1" applyAlignment="1">
      <alignment horizontal="center"/>
    </xf>
    <xf numFmtId="0" fontId="3" fillId="6" borderId="17" xfId="0" applyFont="1" applyFill="1" applyBorder="1" applyAlignment="1">
      <alignment horizontal="center"/>
    </xf>
    <xf numFmtId="0" fontId="3" fillId="6" borderId="16" xfId="0" applyFont="1" applyFill="1" applyBorder="1" applyAlignment="1">
      <alignment horizontal="center"/>
    </xf>
    <xf numFmtId="0" fontId="22" fillId="4" borderId="20" xfId="0" applyFont="1" applyFill="1" applyBorder="1"/>
    <xf numFmtId="0" fontId="22" fillId="4" borderId="21" xfId="0" applyFont="1" applyFill="1" applyBorder="1"/>
    <xf numFmtId="0" fontId="6" fillId="0" borderId="20"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7" fillId="0" borderId="1" xfId="0" applyFont="1" applyBorder="1" applyAlignment="1">
      <alignment horizontal="right"/>
    </xf>
    <xf numFmtId="0" fontId="16" fillId="5" borderId="19" xfId="0" applyFont="1" applyFill="1" applyBorder="1" applyAlignment="1">
      <alignment horizontal="center" textRotation="90" wrapText="1"/>
    </xf>
    <xf numFmtId="0" fontId="16" fillId="5" borderId="22" xfId="0" applyFont="1" applyFill="1" applyBorder="1" applyAlignment="1">
      <alignment horizontal="center" textRotation="90" wrapText="1"/>
    </xf>
    <xf numFmtId="0" fontId="16" fillId="5" borderId="11" xfId="0" applyFont="1" applyFill="1" applyBorder="1" applyAlignment="1">
      <alignment horizontal="center" textRotation="90" wrapText="1"/>
    </xf>
    <xf numFmtId="0" fontId="16" fillId="5" borderId="6" xfId="0" applyFont="1" applyFill="1" applyBorder="1" applyAlignment="1">
      <alignment horizontal="center" textRotation="90" wrapText="1"/>
    </xf>
    <xf numFmtId="0" fontId="15" fillId="0" borderId="23" xfId="0" applyFont="1" applyBorder="1" applyAlignment="1">
      <alignment horizontal="center"/>
    </xf>
    <xf numFmtId="0" fontId="15" fillId="0" borderId="17" xfId="0" applyFont="1" applyBorder="1" applyAlignment="1">
      <alignment horizontal="center"/>
    </xf>
    <xf numFmtId="0" fontId="15" fillId="9" borderId="1" xfId="0" applyFont="1" applyFill="1" applyBorder="1" applyAlignment="1">
      <alignment horizontal="right" vertical="center" wrapText="1"/>
    </xf>
    <xf numFmtId="167" fontId="3" fillId="8" borderId="1" xfId="0" applyNumberFormat="1" applyFont="1" applyFill="1" applyBorder="1"/>
    <xf numFmtId="0" fontId="23" fillId="0" borderId="23" xfId="0" applyFont="1" applyBorder="1" applyAlignment="1">
      <alignment horizontal="center"/>
    </xf>
    <xf numFmtId="0" fontId="23" fillId="0" borderId="17" xfId="0" applyFont="1" applyBorder="1" applyAlignment="1">
      <alignment horizontal="center"/>
    </xf>
    <xf numFmtId="0" fontId="9" fillId="7" borderId="1" xfId="0" applyFont="1" applyFill="1" applyBorder="1" applyAlignment="1">
      <alignment horizontal="right"/>
    </xf>
    <xf numFmtId="0" fontId="9" fillId="8" borderId="1" xfId="0" applyFont="1" applyFill="1" applyBorder="1" applyAlignment="1">
      <alignment horizontal="right"/>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22" xfId="0" applyFont="1" applyBorder="1" applyAlignment="1">
      <alignment horizontal="center" vertical="center"/>
    </xf>
    <xf numFmtId="0" fontId="24" fillId="0" borderId="24"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15" fillId="10" borderId="1" xfId="0" applyFont="1" applyFill="1" applyBorder="1" applyAlignment="1">
      <alignment horizontal="right" vertical="center" wrapText="1"/>
    </xf>
    <xf numFmtId="0" fontId="15" fillId="11" borderId="1" xfId="0" applyFont="1" applyFill="1" applyBorder="1" applyAlignment="1">
      <alignment horizontal="right" vertical="center" wrapText="1"/>
    </xf>
    <xf numFmtId="0" fontId="15" fillId="12" borderId="1" xfId="0" applyFont="1" applyFill="1" applyBorder="1" applyAlignment="1">
      <alignment horizontal="right" vertical="center" wrapText="1"/>
    </xf>
    <xf numFmtId="0" fontId="3" fillId="0" borderId="24" xfId="0" applyFont="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xf>
    <xf numFmtId="0" fontId="25" fillId="0" borderId="23" xfId="0" applyFont="1" applyBorder="1" applyAlignment="1">
      <alignment horizontal="center"/>
    </xf>
    <xf numFmtId="0" fontId="6" fillId="0" borderId="17" xfId="0" applyFont="1" applyBorder="1" applyAlignment="1">
      <alignment horizontal="center"/>
    </xf>
    <xf numFmtId="0" fontId="6" fillId="0" borderId="16" xfId="0" applyFont="1" applyBorder="1" applyAlignment="1">
      <alignment horizontal="center"/>
    </xf>
    <xf numFmtId="0" fontId="3" fillId="0" borderId="1" xfId="0" applyFont="1" applyBorder="1" applyAlignment="1">
      <alignment horizontal="right" vertical="center" wrapText="1"/>
    </xf>
    <xf numFmtId="167" fontId="20" fillId="8" borderId="1" xfId="0" applyNumberFormat="1" applyFont="1" applyFill="1" applyBorder="1"/>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3" fillId="0" borderId="20" xfId="0" applyFont="1" applyBorder="1" applyAlignment="1">
      <alignment horizontal="right" wrapText="1"/>
    </xf>
    <xf numFmtId="0" fontId="3" fillId="0" borderId="21" xfId="0" applyFont="1" applyBorder="1" applyAlignment="1">
      <alignment horizontal="right" wrapText="1"/>
    </xf>
    <xf numFmtId="0" fontId="3" fillId="0" borderId="24" xfId="0" applyFont="1" applyBorder="1" applyAlignment="1">
      <alignment horizontal="right" wrapText="1"/>
    </xf>
    <xf numFmtId="0" fontId="3" fillId="0" borderId="12" xfId="0" applyFont="1" applyBorder="1" applyAlignment="1">
      <alignment horizontal="right" wrapText="1"/>
    </xf>
    <xf numFmtId="0" fontId="25" fillId="0" borderId="23" xfId="0" applyFont="1" applyBorder="1" applyAlignment="1">
      <alignment horizontal="center" wrapText="1"/>
    </xf>
    <xf numFmtId="0" fontId="25" fillId="0" borderId="17" xfId="0" applyFont="1" applyBorder="1" applyAlignment="1">
      <alignment horizontal="center" wrapText="1"/>
    </xf>
    <xf numFmtId="0" fontId="25" fillId="0" borderId="16" xfId="0" applyFont="1" applyBorder="1" applyAlignment="1">
      <alignment horizontal="center" wrapText="1"/>
    </xf>
    <xf numFmtId="0" fontId="6" fillId="0" borderId="8"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20" fillId="0" borderId="30" xfId="0" applyFont="1" applyBorder="1" applyAlignment="1">
      <alignment horizontal="center"/>
    </xf>
    <xf numFmtId="0" fontId="0" fillId="0" borderId="31" xfId="0" applyBorder="1"/>
    <xf numFmtId="0" fontId="0" fillId="0" borderId="32" xfId="0" applyBorder="1"/>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tabSelected="1" workbookViewId="0">
      <selection activeCell="S15" sqref="S1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E48:L48"/>
    <mergeCell ref="M48:AI48"/>
    <mergeCell ref="AO48:AY48"/>
    <mergeCell ref="A49:AY49"/>
    <mergeCell ref="E46:L46"/>
    <mergeCell ref="M46:AI46"/>
    <mergeCell ref="AO46:AT47"/>
    <mergeCell ref="AU46:AY47"/>
    <mergeCell ref="E47:L47"/>
    <mergeCell ref="M47:AI47"/>
    <mergeCell ref="A33:D48"/>
    <mergeCell ref="E33:L33"/>
    <mergeCell ref="M33:AI33"/>
    <mergeCell ref="E44:L44"/>
    <mergeCell ref="M44:AI44"/>
    <mergeCell ref="AO44:AT45"/>
    <mergeCell ref="AU44:AY45"/>
    <mergeCell ref="E45:L45"/>
    <mergeCell ref="M45:AI45"/>
    <mergeCell ref="E42:L42"/>
    <mergeCell ref="M42:AI42"/>
    <mergeCell ref="AO42:AT43"/>
    <mergeCell ref="AU42:AY43"/>
    <mergeCell ref="E43:L43"/>
    <mergeCell ref="M43:AI43"/>
    <mergeCell ref="E40:L40"/>
    <mergeCell ref="M40:AI40"/>
    <mergeCell ref="AO40:AT41"/>
    <mergeCell ref="AU40:AY41"/>
    <mergeCell ref="E41:L41"/>
    <mergeCell ref="M41:AI41"/>
    <mergeCell ref="E38:L38"/>
    <mergeCell ref="M38:AI38"/>
    <mergeCell ref="AO38:AT39"/>
    <mergeCell ref="AU38:AY39"/>
    <mergeCell ref="E39:L39"/>
    <mergeCell ref="M39:AI39"/>
    <mergeCell ref="M34:AI34"/>
    <mergeCell ref="E35:L35"/>
    <mergeCell ref="M35:AI35"/>
    <mergeCell ref="AO35:AT35"/>
    <mergeCell ref="AU35:AY35"/>
    <mergeCell ref="AO33:AY34"/>
    <mergeCell ref="E34:L34"/>
    <mergeCell ref="E36:L36"/>
    <mergeCell ref="M36:AI36"/>
    <mergeCell ref="AO36:AT37"/>
    <mergeCell ref="AU36:AY37"/>
    <mergeCell ref="E37:L37"/>
    <mergeCell ref="M37:AI37"/>
    <mergeCell ref="AN29:AN32"/>
    <mergeCell ref="AO29:AY29"/>
    <mergeCell ref="A30:D30"/>
    <mergeCell ref="AO30:AY31"/>
    <mergeCell ref="A31:D31"/>
    <mergeCell ref="A32:D32"/>
    <mergeCell ref="E32:L32"/>
    <mergeCell ref="AO32:AY32"/>
    <mergeCell ref="A29:D29"/>
    <mergeCell ref="AJ29:AJ32"/>
    <mergeCell ref="AK29:AK32"/>
    <mergeCell ref="AL29:AL32"/>
    <mergeCell ref="AM29:AM32"/>
    <mergeCell ref="A5:AY5"/>
    <mergeCell ref="A6:D6"/>
    <mergeCell ref="E6:AG6"/>
    <mergeCell ref="AI6:AN6"/>
    <mergeCell ref="AO6:AO7"/>
    <mergeCell ref="AP6:AP7"/>
    <mergeCell ref="AQ6:AQ7"/>
    <mergeCell ref="AR6:AT6"/>
    <mergeCell ref="AU6:AU7"/>
    <mergeCell ref="AX6:AX7"/>
    <mergeCell ref="AY6:AY7"/>
    <mergeCell ref="A7:D7"/>
    <mergeCell ref="C4:F4"/>
    <mergeCell ref="G4:J4"/>
    <mergeCell ref="K4:Q4"/>
    <mergeCell ref="R4:AE4"/>
    <mergeCell ref="AG4:AY4"/>
    <mergeCell ref="A1:AY1"/>
    <mergeCell ref="C2:R2"/>
    <mergeCell ref="S2:AG2"/>
    <mergeCell ref="AH2:AY2"/>
    <mergeCell ref="C3:R3"/>
    <mergeCell ref="S3:T3"/>
    <mergeCell ref="AE3:AK3"/>
    <mergeCell ref="AL3:AM3"/>
    <mergeCell ref="AN3:AO3"/>
    <mergeCell ref="AP3:AQ3"/>
    <mergeCell ref="AR3:AY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120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115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E42:L42"/>
    <mergeCell ref="E43:L43"/>
    <mergeCell ref="E44:L44"/>
    <mergeCell ref="E45:L45"/>
    <mergeCell ref="M44:AI44"/>
    <mergeCell ref="E38:L38"/>
    <mergeCell ref="E39:L39"/>
    <mergeCell ref="E40:L40"/>
    <mergeCell ref="E41:L41"/>
    <mergeCell ref="M40:AI40"/>
    <mergeCell ref="A6:D6"/>
    <mergeCell ref="A7:D7"/>
    <mergeCell ref="E36:L36"/>
    <mergeCell ref="E37:L37"/>
    <mergeCell ref="M36:AI36"/>
    <mergeCell ref="A33:D48"/>
    <mergeCell ref="E33:L33"/>
    <mergeCell ref="E34:L34"/>
    <mergeCell ref="E35:L35"/>
    <mergeCell ref="A29:D29"/>
    <mergeCell ref="AJ29:AJ32"/>
    <mergeCell ref="AK29:AK32"/>
    <mergeCell ref="A32:D32"/>
    <mergeCell ref="E32:L32"/>
    <mergeCell ref="A30:D30"/>
    <mergeCell ref="A31:D31"/>
    <mergeCell ref="E6:AG6"/>
    <mergeCell ref="AI6:AN6"/>
    <mergeCell ref="A1:AY1"/>
    <mergeCell ref="C2:R2"/>
    <mergeCell ref="S2:AG2"/>
    <mergeCell ref="AH2:AY2"/>
    <mergeCell ref="C3:R3"/>
    <mergeCell ref="S3:T3"/>
    <mergeCell ref="AE3:AK3"/>
    <mergeCell ref="AL3:AM3"/>
    <mergeCell ref="AN3:AO3"/>
    <mergeCell ref="C4:F4"/>
    <mergeCell ref="G4:J4"/>
    <mergeCell ref="K4:Q4"/>
    <mergeCell ref="AP3:AQ3"/>
    <mergeCell ref="AR3:AY3"/>
    <mergeCell ref="R4:AE4"/>
    <mergeCell ref="AG4:AY4"/>
    <mergeCell ref="A5:AY5"/>
    <mergeCell ref="AX6:AX7"/>
    <mergeCell ref="AY6:AY7"/>
    <mergeCell ref="AL29:AL32"/>
    <mergeCell ref="AM29:AM32"/>
    <mergeCell ref="AN29:AN32"/>
    <mergeCell ref="AO29:AY29"/>
    <mergeCell ref="AO30:AY31"/>
    <mergeCell ref="AO32:AY32"/>
    <mergeCell ref="AO6:AO7"/>
    <mergeCell ref="AP6:AP7"/>
    <mergeCell ref="AQ6:AQ7"/>
    <mergeCell ref="AR6:AT6"/>
    <mergeCell ref="AU6:AU7"/>
    <mergeCell ref="M33:AI33"/>
    <mergeCell ref="AO33:AY34"/>
    <mergeCell ref="M34:AI34"/>
    <mergeCell ref="M35:AI35"/>
    <mergeCell ref="AO35:AT35"/>
    <mergeCell ref="AU35:AY35"/>
    <mergeCell ref="AO36:AT37"/>
    <mergeCell ref="AU36:AY37"/>
    <mergeCell ref="M37:AI37"/>
    <mergeCell ref="M38:AI38"/>
    <mergeCell ref="AO38:AT39"/>
    <mergeCell ref="AU38:AY39"/>
    <mergeCell ref="M39:AI39"/>
    <mergeCell ref="AO40:AT41"/>
    <mergeCell ref="AU40:AY41"/>
    <mergeCell ref="M41:AI41"/>
    <mergeCell ref="M42:AI42"/>
    <mergeCell ref="AO42:AT43"/>
    <mergeCell ref="AU42:AY43"/>
    <mergeCell ref="M43:AI43"/>
    <mergeCell ref="M48:AI48"/>
    <mergeCell ref="AO48:AY48"/>
    <mergeCell ref="A49:AY49"/>
    <mergeCell ref="AO44:AT45"/>
    <mergeCell ref="AU44:AY45"/>
    <mergeCell ref="M45:AI45"/>
    <mergeCell ref="M46:AI46"/>
    <mergeCell ref="AO46:AT47"/>
    <mergeCell ref="AU46:AY47"/>
    <mergeCell ref="M47:AI47"/>
    <mergeCell ref="E48:L48"/>
    <mergeCell ref="E46:L46"/>
    <mergeCell ref="E47:L47"/>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5" width="4" customWidth="1"/>
    <col min="6" max="6" width="3.85546875" customWidth="1"/>
    <col min="7" max="7" width="3.28515625" customWidth="1"/>
    <col min="8" max="9" width="3.85546875" customWidth="1"/>
    <col min="10" max="10" width="3.5703125" customWidth="1"/>
    <col min="11" max="12" width="3.28515625" customWidth="1"/>
    <col min="13" max="13" width="3.42578125" customWidth="1"/>
    <col min="14" max="14" width="3.28515625" customWidth="1"/>
    <col min="15" max="16" width="3.5703125" customWidth="1"/>
    <col min="17" max="17" width="3" customWidth="1"/>
    <col min="18" max="18" width="3.28515625" customWidth="1"/>
    <col min="19" max="19" width="2.85546875" customWidth="1"/>
    <col min="20" max="30" width="3.5703125" customWidth="1"/>
    <col min="31" max="32" width="3.140625" customWidth="1"/>
    <col min="33" max="33" width="3.42578125" customWidth="1"/>
    <col min="34" max="34" width="7.5703125" customWidth="1"/>
    <col min="35" max="35" width="3.5703125" customWidth="1"/>
    <col min="36" max="36" width="4.140625" customWidth="1"/>
    <col min="37" max="37" width="4.28515625" customWidth="1"/>
    <col min="38" max="38" width="4.42578125" customWidth="1"/>
    <col min="39" max="39" width="4.5703125" customWidth="1"/>
    <col min="40" max="40" width="4.140625" customWidth="1"/>
    <col min="42" max="42" width="4.140625" customWidth="1"/>
    <col min="43" max="43" width="6.85546875" customWidth="1"/>
    <col min="44" max="44" width="8.140625" customWidth="1"/>
    <col min="45" max="45" width="6.5703125" customWidth="1"/>
    <col min="46" max="46" width="6.85546875" customWidth="1"/>
    <col min="47" max="47" width="7" customWidth="1"/>
    <col min="48" max="48" width="5" customWidth="1"/>
    <col min="49" max="49" width="5.42578125" customWidth="1"/>
    <col min="50" max="50" width="7.5703125" customWidth="1"/>
    <col min="51" max="51" width="8.5703125" customWidth="1"/>
  </cols>
  <sheetData>
    <row r="1" spans="1:51" ht="23.25" x14ac:dyDescent="0.35">
      <c r="A1" s="48" t="s">
        <v>121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x14ac:dyDescent="0.25">
      <c r="A2" s="1"/>
      <c r="B2" s="2" t="s">
        <v>0</v>
      </c>
      <c r="C2" s="50"/>
      <c r="D2" s="50"/>
      <c r="E2" s="50"/>
      <c r="F2" s="50"/>
      <c r="G2" s="50"/>
      <c r="H2" s="50"/>
      <c r="I2" s="50"/>
      <c r="J2" s="50"/>
      <c r="K2" s="50"/>
      <c r="L2" s="50"/>
      <c r="M2" s="50"/>
      <c r="N2" s="50"/>
      <c r="O2" s="50"/>
      <c r="P2" s="50"/>
      <c r="Q2" s="50"/>
      <c r="R2" s="50"/>
      <c r="S2" s="51" t="s">
        <v>1</v>
      </c>
      <c r="T2" s="51"/>
      <c r="U2" s="51"/>
      <c r="V2" s="51"/>
      <c r="W2" s="51"/>
      <c r="X2" s="51"/>
      <c r="Y2" s="51"/>
      <c r="Z2" s="51"/>
      <c r="AA2" s="51"/>
      <c r="AB2" s="51"/>
      <c r="AC2" s="51"/>
      <c r="AD2" s="51"/>
      <c r="AE2" s="51"/>
      <c r="AF2" s="51"/>
      <c r="AG2" s="51"/>
      <c r="AH2" s="50"/>
      <c r="AI2" s="50"/>
      <c r="AJ2" s="50"/>
      <c r="AK2" s="50"/>
      <c r="AL2" s="50"/>
      <c r="AM2" s="50"/>
      <c r="AN2" s="50"/>
      <c r="AO2" s="50"/>
      <c r="AP2" s="50"/>
      <c r="AQ2" s="50"/>
      <c r="AR2" s="50"/>
      <c r="AS2" s="50"/>
      <c r="AT2" s="50"/>
      <c r="AU2" s="50"/>
      <c r="AV2" s="50"/>
      <c r="AW2" s="50"/>
      <c r="AX2" s="50"/>
      <c r="AY2" s="50"/>
    </row>
    <row r="3" spans="1:51" x14ac:dyDescent="0.25">
      <c r="A3" s="1"/>
      <c r="B3" s="2" t="s">
        <v>2</v>
      </c>
      <c r="C3" s="50"/>
      <c r="D3" s="50"/>
      <c r="E3" s="50"/>
      <c r="F3" s="50"/>
      <c r="G3" s="50"/>
      <c r="H3" s="50"/>
      <c r="I3" s="50"/>
      <c r="J3" s="50"/>
      <c r="K3" s="50"/>
      <c r="L3" s="50"/>
      <c r="M3" s="50"/>
      <c r="N3" s="50"/>
      <c r="O3" s="50"/>
      <c r="P3" s="50"/>
      <c r="Q3" s="50"/>
      <c r="R3" s="50"/>
      <c r="S3" s="51" t="s">
        <v>3</v>
      </c>
      <c r="T3" s="51"/>
      <c r="U3" s="44"/>
      <c r="V3" s="44"/>
      <c r="W3" s="44"/>
      <c r="X3" s="44"/>
      <c r="Y3" s="44"/>
      <c r="Z3" s="44"/>
      <c r="AA3" s="44"/>
      <c r="AB3" s="44"/>
      <c r="AC3" s="44"/>
      <c r="AD3" s="44"/>
      <c r="AE3" s="50"/>
      <c r="AF3" s="50"/>
      <c r="AG3" s="50"/>
      <c r="AH3" s="50"/>
      <c r="AI3" s="50"/>
      <c r="AJ3" s="50"/>
      <c r="AK3" s="50"/>
      <c r="AL3" s="51" t="s">
        <v>4</v>
      </c>
      <c r="AM3" s="51"/>
      <c r="AN3" s="50"/>
      <c r="AO3" s="50"/>
      <c r="AP3" s="51" t="s">
        <v>5</v>
      </c>
      <c r="AQ3" s="51"/>
      <c r="AR3" s="50"/>
      <c r="AS3" s="50"/>
      <c r="AT3" s="50"/>
      <c r="AU3" s="50"/>
      <c r="AV3" s="50"/>
      <c r="AW3" s="50"/>
      <c r="AX3" s="50"/>
      <c r="AY3" s="50"/>
    </row>
    <row r="4" spans="1:51" ht="15.75" thickBot="1" x14ac:dyDescent="0.3">
      <c r="A4" s="1"/>
      <c r="B4" s="2" t="s">
        <v>6</v>
      </c>
      <c r="C4" s="52"/>
      <c r="D4" s="52"/>
      <c r="E4" s="52"/>
      <c r="F4" s="52"/>
      <c r="G4" s="53" t="s">
        <v>7</v>
      </c>
      <c r="H4" s="53"/>
      <c r="I4" s="53"/>
      <c r="J4" s="53"/>
      <c r="K4" s="52"/>
      <c r="L4" s="52"/>
      <c r="M4" s="52"/>
      <c r="N4" s="52"/>
      <c r="O4" s="52"/>
      <c r="P4" s="52"/>
      <c r="Q4" s="52"/>
      <c r="R4" s="53" t="s">
        <v>8</v>
      </c>
      <c r="S4" s="53"/>
      <c r="T4" s="53"/>
      <c r="U4" s="53"/>
      <c r="V4" s="53"/>
      <c r="W4" s="53"/>
      <c r="X4" s="53"/>
      <c r="Y4" s="53"/>
      <c r="Z4" s="53"/>
      <c r="AA4" s="53"/>
      <c r="AB4" s="53"/>
      <c r="AC4" s="53"/>
      <c r="AD4" s="53"/>
      <c r="AE4" s="53"/>
      <c r="AF4" s="47"/>
      <c r="AG4" s="52"/>
      <c r="AH4" s="52"/>
      <c r="AI4" s="52"/>
      <c r="AJ4" s="52"/>
      <c r="AK4" s="52"/>
      <c r="AL4" s="52"/>
      <c r="AM4" s="52"/>
      <c r="AN4" s="52"/>
      <c r="AO4" s="52"/>
      <c r="AP4" s="52"/>
      <c r="AQ4" s="52"/>
      <c r="AR4" s="52"/>
      <c r="AS4" s="52"/>
      <c r="AT4" s="52"/>
      <c r="AU4" s="52"/>
      <c r="AV4" s="52"/>
      <c r="AW4" s="52"/>
      <c r="AX4" s="52"/>
      <c r="AY4" s="52"/>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x14ac:dyDescent="0.25">
      <c r="A6" s="57" t="s">
        <v>9</v>
      </c>
      <c r="B6" s="57"/>
      <c r="C6" s="57"/>
      <c r="D6" s="57"/>
      <c r="E6" s="58" t="s">
        <v>10</v>
      </c>
      <c r="F6" s="58"/>
      <c r="G6" s="58"/>
      <c r="H6" s="58"/>
      <c r="I6" s="58"/>
      <c r="J6" s="58"/>
      <c r="K6" s="58"/>
      <c r="L6" s="58"/>
      <c r="M6" s="58"/>
      <c r="N6" s="58"/>
      <c r="O6" s="58"/>
      <c r="P6" s="58"/>
      <c r="Q6" s="58"/>
      <c r="R6" s="58"/>
      <c r="S6" s="58"/>
      <c r="T6" s="58"/>
      <c r="U6" s="59"/>
      <c r="V6" s="59"/>
      <c r="W6" s="59"/>
      <c r="X6" s="59"/>
      <c r="Y6" s="59"/>
      <c r="Z6" s="59"/>
      <c r="AA6" s="59"/>
      <c r="AB6" s="59"/>
      <c r="AC6" s="59"/>
      <c r="AD6" s="59"/>
      <c r="AE6" s="59"/>
      <c r="AF6" s="60"/>
      <c r="AG6" s="60"/>
      <c r="AH6" s="3"/>
      <c r="AI6" s="61" t="s">
        <v>11</v>
      </c>
      <c r="AJ6" s="58"/>
      <c r="AK6" s="58"/>
      <c r="AL6" s="58"/>
      <c r="AM6" s="58"/>
      <c r="AN6" s="58"/>
      <c r="AO6" s="62" t="s">
        <v>12</v>
      </c>
      <c r="AP6" s="64" t="s">
        <v>13</v>
      </c>
      <c r="AQ6" s="66" t="s">
        <v>14</v>
      </c>
      <c r="AR6" s="68" t="s">
        <v>15</v>
      </c>
      <c r="AS6" s="58"/>
      <c r="AT6" s="58"/>
      <c r="AU6" s="62" t="s">
        <v>16</v>
      </c>
      <c r="AV6" s="4"/>
      <c r="AW6" s="4"/>
      <c r="AX6" s="69" t="s">
        <v>99</v>
      </c>
      <c r="AY6" s="71" t="s">
        <v>17</v>
      </c>
    </row>
    <row r="7" spans="1:51" ht="188.25" customHeight="1" x14ac:dyDescent="0.25">
      <c r="A7" s="73" t="s">
        <v>18</v>
      </c>
      <c r="B7" s="73"/>
      <c r="C7" s="73"/>
      <c r="D7" s="73"/>
      <c r="E7" s="5" t="s">
        <v>21</v>
      </c>
      <c r="F7" s="5" t="s">
        <v>78</v>
      </c>
      <c r="G7" s="5" t="s">
        <v>79</v>
      </c>
      <c r="H7" s="5" t="s">
        <v>19</v>
      </c>
      <c r="I7" s="5" t="s">
        <v>80</v>
      </c>
      <c r="J7" s="5" t="s">
        <v>81</v>
      </c>
      <c r="K7" s="5" t="s">
        <v>25</v>
      </c>
      <c r="L7" s="5" t="s">
        <v>82</v>
      </c>
      <c r="M7" s="5" t="s">
        <v>83</v>
      </c>
      <c r="N7" s="5" t="s">
        <v>84</v>
      </c>
      <c r="O7" s="5" t="s">
        <v>26</v>
      </c>
      <c r="P7" s="5" t="s">
        <v>24</v>
      </c>
      <c r="Q7" s="5" t="s">
        <v>85</v>
      </c>
      <c r="R7" s="5" t="s">
        <v>86</v>
      </c>
      <c r="S7" s="5" t="s">
        <v>22</v>
      </c>
      <c r="T7" s="5" t="s">
        <v>87</v>
      </c>
      <c r="U7" s="5" t="s">
        <v>91</v>
      </c>
      <c r="V7" s="5" t="s">
        <v>92</v>
      </c>
      <c r="W7" s="5" t="s">
        <v>93</v>
      </c>
      <c r="X7" s="5" t="s">
        <v>94</v>
      </c>
      <c r="Y7" s="5" t="s">
        <v>95</v>
      </c>
      <c r="Z7" s="5" t="s">
        <v>23</v>
      </c>
      <c r="AA7" s="5" t="s">
        <v>20</v>
      </c>
      <c r="AB7" s="45" t="s">
        <v>96</v>
      </c>
      <c r="AC7" s="45" t="s">
        <v>77</v>
      </c>
      <c r="AD7" s="45" t="s">
        <v>103</v>
      </c>
      <c r="AE7" s="45" t="s">
        <v>104</v>
      </c>
      <c r="AF7" s="5" t="s">
        <v>105</v>
      </c>
      <c r="AG7" s="5" t="s">
        <v>106</v>
      </c>
      <c r="AH7" s="6" t="s">
        <v>27</v>
      </c>
      <c r="AI7" s="7" t="s">
        <v>28</v>
      </c>
      <c r="AJ7" s="8" t="s">
        <v>29</v>
      </c>
      <c r="AK7" s="5" t="s">
        <v>30</v>
      </c>
      <c r="AL7" s="5" t="s">
        <v>31</v>
      </c>
      <c r="AM7" s="9" t="s">
        <v>32</v>
      </c>
      <c r="AN7" s="5" t="s">
        <v>33</v>
      </c>
      <c r="AO7" s="63"/>
      <c r="AP7" s="65"/>
      <c r="AQ7" s="67"/>
      <c r="AR7" s="10" t="s">
        <v>102</v>
      </c>
      <c r="AS7" s="9" t="s">
        <v>101</v>
      </c>
      <c r="AT7" s="9" t="s">
        <v>100</v>
      </c>
      <c r="AU7" s="63"/>
      <c r="AV7" s="46" t="s">
        <v>97</v>
      </c>
      <c r="AW7" s="11" t="s">
        <v>98</v>
      </c>
      <c r="AX7" s="70"/>
      <c r="AY7" s="72"/>
    </row>
    <row r="8" spans="1:51" x14ac:dyDescent="0.25">
      <c r="A8" s="12" t="s">
        <v>34</v>
      </c>
      <c r="B8" s="12" t="s">
        <v>35</v>
      </c>
      <c r="C8" s="13" t="s">
        <v>36</v>
      </c>
      <c r="D8" s="13">
        <v>36</v>
      </c>
      <c r="E8" s="13"/>
      <c r="F8" s="13">
        <v>36</v>
      </c>
      <c r="G8" s="13"/>
      <c r="H8" s="13">
        <v>36</v>
      </c>
      <c r="I8" s="13"/>
      <c r="J8" s="13"/>
      <c r="K8" s="13"/>
      <c r="L8" s="13"/>
      <c r="M8" s="13"/>
      <c r="N8" s="13"/>
      <c r="O8" s="13"/>
      <c r="P8" s="13"/>
      <c r="Q8" s="13"/>
      <c r="R8" s="13"/>
      <c r="S8" s="13"/>
      <c r="T8" s="13"/>
      <c r="U8" s="13"/>
      <c r="V8" s="13"/>
      <c r="W8" s="13"/>
      <c r="X8" s="13"/>
      <c r="Y8" s="13"/>
      <c r="Z8" s="13"/>
      <c r="AA8" s="13"/>
      <c r="AB8" s="13"/>
      <c r="AC8" s="13"/>
      <c r="AD8" s="13"/>
      <c r="AE8" s="13"/>
      <c r="AF8" s="13"/>
      <c r="AG8" s="13"/>
      <c r="AH8" s="14">
        <f t="shared" ref="AH8:AH28" si="0">COUNT(E8:AG8)*16</f>
        <v>32</v>
      </c>
      <c r="AI8" s="15"/>
      <c r="AJ8" s="16">
        <v>36</v>
      </c>
      <c r="AK8" s="13"/>
      <c r="AL8" s="13">
        <v>36</v>
      </c>
      <c r="AM8" s="13"/>
      <c r="AN8" s="13"/>
      <c r="AO8" s="17">
        <f t="shared" ref="AO8:AO28" si="1">COUNT(AI8:AN8)*20</f>
        <v>40</v>
      </c>
      <c r="AP8" s="16">
        <v>36</v>
      </c>
      <c r="AQ8" s="17">
        <f t="shared" ref="AQ8:AQ28" si="2">COUNT(AP8)*35</f>
        <v>35</v>
      </c>
      <c r="AR8" s="16">
        <v>36</v>
      </c>
      <c r="AS8" s="13"/>
      <c r="AT8" s="13"/>
      <c r="AU8" s="18">
        <v>20</v>
      </c>
      <c r="AV8" s="19">
        <v>36</v>
      </c>
      <c r="AW8" s="19">
        <v>36</v>
      </c>
      <c r="AX8" s="17">
        <f t="shared" ref="AX8:AX28" si="3">COUNT(AV8:AW8)*20</f>
        <v>40</v>
      </c>
      <c r="AY8" s="20">
        <f>SUM(AH8+AO8+AQ8+AU8+AX8)</f>
        <v>167</v>
      </c>
    </row>
    <row r="9" spans="1:51" x14ac:dyDescent="0.25">
      <c r="A9" s="21">
        <v>1</v>
      </c>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14">
        <f t="shared" si="0"/>
        <v>0</v>
      </c>
      <c r="AI9" s="23"/>
      <c r="AJ9" s="24"/>
      <c r="AK9" s="21"/>
      <c r="AL9" s="21"/>
      <c r="AM9" s="21"/>
      <c r="AN9" s="21"/>
      <c r="AO9" s="17">
        <f t="shared" si="1"/>
        <v>0</v>
      </c>
      <c r="AP9" s="26"/>
      <c r="AQ9" s="17">
        <f t="shared" si="2"/>
        <v>0</v>
      </c>
      <c r="AR9" s="24" t="s">
        <v>37</v>
      </c>
      <c r="AS9" s="21" t="s">
        <v>37</v>
      </c>
      <c r="AT9" s="21" t="s">
        <v>37</v>
      </c>
      <c r="AU9" s="27">
        <f t="shared" ref="AU9:AU27" si="4">COUNT(AR9:AT9)*20</f>
        <v>0</v>
      </c>
      <c r="AV9" s="28" t="s">
        <v>37</v>
      </c>
      <c r="AW9" s="28" t="s">
        <v>37</v>
      </c>
      <c r="AX9" s="25">
        <f t="shared" si="3"/>
        <v>0</v>
      </c>
      <c r="AY9" s="29">
        <f t="shared" ref="AY9:AY28" si="5">SUM(AH9+AO9+AQ9+AU9+AX9)</f>
        <v>0</v>
      </c>
    </row>
    <row r="10" spans="1:51" x14ac:dyDescent="0.25">
      <c r="A10" s="21">
        <v>2</v>
      </c>
      <c r="B10" s="22"/>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14">
        <f t="shared" si="0"/>
        <v>0</v>
      </c>
      <c r="AI10" s="23"/>
      <c r="AJ10" s="24"/>
      <c r="AK10" s="21"/>
      <c r="AL10" s="21"/>
      <c r="AM10" s="21"/>
      <c r="AN10" s="21"/>
      <c r="AO10" s="17">
        <f t="shared" si="1"/>
        <v>0</v>
      </c>
      <c r="AP10" s="26"/>
      <c r="AQ10" s="17">
        <f t="shared" si="2"/>
        <v>0</v>
      </c>
      <c r="AR10" s="24"/>
      <c r="AS10" s="21"/>
      <c r="AT10" s="21"/>
      <c r="AU10" s="27">
        <f t="shared" si="4"/>
        <v>0</v>
      </c>
      <c r="AV10" s="28"/>
      <c r="AW10" s="28"/>
      <c r="AX10" s="25">
        <f t="shared" si="3"/>
        <v>0</v>
      </c>
      <c r="AY10" s="29">
        <f t="shared" si="5"/>
        <v>0</v>
      </c>
    </row>
    <row r="11" spans="1:51" x14ac:dyDescent="0.25">
      <c r="A11" s="21">
        <v>3</v>
      </c>
      <c r="B11" s="22"/>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14">
        <f t="shared" si="0"/>
        <v>0</v>
      </c>
      <c r="AI11" s="23"/>
      <c r="AJ11" s="24"/>
      <c r="AK11" s="21"/>
      <c r="AL11" s="21"/>
      <c r="AM11" s="21"/>
      <c r="AN11" s="21"/>
      <c r="AO11" s="17">
        <f t="shared" si="1"/>
        <v>0</v>
      </c>
      <c r="AP11" s="26"/>
      <c r="AQ11" s="17">
        <f t="shared" si="2"/>
        <v>0</v>
      </c>
      <c r="AR11" s="24"/>
      <c r="AS11" s="21"/>
      <c r="AT11" s="21"/>
      <c r="AU11" s="27">
        <f t="shared" si="4"/>
        <v>0</v>
      </c>
      <c r="AV11" s="28"/>
      <c r="AW11" s="28"/>
      <c r="AX11" s="25">
        <f t="shared" si="3"/>
        <v>0</v>
      </c>
      <c r="AY11" s="29">
        <f t="shared" si="5"/>
        <v>0</v>
      </c>
    </row>
    <row r="12" spans="1:51" x14ac:dyDescent="0.25">
      <c r="A12" s="21">
        <v>4</v>
      </c>
      <c r="B12" s="22"/>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4">
        <f t="shared" si="0"/>
        <v>0</v>
      </c>
      <c r="AI12" s="23"/>
      <c r="AJ12" s="24"/>
      <c r="AK12" s="21"/>
      <c r="AL12" s="21"/>
      <c r="AM12" s="21"/>
      <c r="AN12" s="21"/>
      <c r="AO12" s="17">
        <f t="shared" si="1"/>
        <v>0</v>
      </c>
      <c r="AP12" s="26"/>
      <c r="AQ12" s="17">
        <f t="shared" si="2"/>
        <v>0</v>
      </c>
      <c r="AR12" s="24"/>
      <c r="AS12" s="21"/>
      <c r="AT12" s="21"/>
      <c r="AU12" s="27">
        <f t="shared" si="4"/>
        <v>0</v>
      </c>
      <c r="AV12" s="28"/>
      <c r="AW12" s="28"/>
      <c r="AX12" s="25">
        <f t="shared" si="3"/>
        <v>0</v>
      </c>
      <c r="AY12" s="29">
        <f t="shared" si="5"/>
        <v>0</v>
      </c>
    </row>
    <row r="13" spans="1:51" x14ac:dyDescent="0.25">
      <c r="A13" s="21">
        <v>5</v>
      </c>
      <c r="B13" s="22"/>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14">
        <f t="shared" si="0"/>
        <v>0</v>
      </c>
      <c r="AI13" s="23"/>
      <c r="AJ13" s="24"/>
      <c r="AK13" s="21"/>
      <c r="AL13" s="21"/>
      <c r="AM13" s="21"/>
      <c r="AN13" s="21"/>
      <c r="AO13" s="17">
        <f t="shared" si="1"/>
        <v>0</v>
      </c>
      <c r="AP13" s="26"/>
      <c r="AQ13" s="17">
        <f t="shared" si="2"/>
        <v>0</v>
      </c>
      <c r="AR13" s="24"/>
      <c r="AS13" s="21"/>
      <c r="AT13" s="21"/>
      <c r="AU13" s="27">
        <f t="shared" si="4"/>
        <v>0</v>
      </c>
      <c r="AV13" s="28"/>
      <c r="AW13" s="28"/>
      <c r="AX13" s="25">
        <f t="shared" si="3"/>
        <v>0</v>
      </c>
      <c r="AY13" s="29">
        <f t="shared" si="5"/>
        <v>0</v>
      </c>
    </row>
    <row r="14" spans="1:51" x14ac:dyDescent="0.25">
      <c r="A14" s="21">
        <v>6</v>
      </c>
      <c r="B14" s="22"/>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14">
        <f t="shared" si="0"/>
        <v>0</v>
      </c>
      <c r="AI14" s="23"/>
      <c r="AJ14" s="24"/>
      <c r="AK14" s="21"/>
      <c r="AL14" s="21"/>
      <c r="AM14" s="21"/>
      <c r="AN14" s="21"/>
      <c r="AO14" s="17">
        <f t="shared" si="1"/>
        <v>0</v>
      </c>
      <c r="AP14" s="26"/>
      <c r="AQ14" s="17">
        <f t="shared" si="2"/>
        <v>0</v>
      </c>
      <c r="AR14" s="24"/>
      <c r="AS14" s="21"/>
      <c r="AT14" s="21"/>
      <c r="AU14" s="27">
        <f t="shared" si="4"/>
        <v>0</v>
      </c>
      <c r="AV14" s="28"/>
      <c r="AW14" s="28"/>
      <c r="AX14" s="25">
        <f t="shared" si="3"/>
        <v>0</v>
      </c>
      <c r="AY14" s="29">
        <f t="shared" si="5"/>
        <v>0</v>
      </c>
    </row>
    <row r="15" spans="1:51" x14ac:dyDescent="0.25">
      <c r="A15" s="21">
        <v>7</v>
      </c>
      <c r="B15" s="2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14">
        <f t="shared" si="0"/>
        <v>0</v>
      </c>
      <c r="AI15" s="23"/>
      <c r="AJ15" s="24"/>
      <c r="AK15" s="21"/>
      <c r="AL15" s="21"/>
      <c r="AM15" s="21"/>
      <c r="AN15" s="21"/>
      <c r="AO15" s="17">
        <f t="shared" si="1"/>
        <v>0</v>
      </c>
      <c r="AP15" s="26"/>
      <c r="AQ15" s="17">
        <f t="shared" si="2"/>
        <v>0</v>
      </c>
      <c r="AR15" s="24"/>
      <c r="AS15" s="21"/>
      <c r="AT15" s="21"/>
      <c r="AU15" s="27">
        <f t="shared" si="4"/>
        <v>0</v>
      </c>
      <c r="AV15" s="28"/>
      <c r="AW15" s="28"/>
      <c r="AX15" s="25">
        <f t="shared" si="3"/>
        <v>0</v>
      </c>
      <c r="AY15" s="29">
        <f t="shared" si="5"/>
        <v>0</v>
      </c>
    </row>
    <row r="16" spans="1:51" x14ac:dyDescent="0.25">
      <c r="A16" s="21">
        <v>8</v>
      </c>
      <c r="B16" s="2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14">
        <f t="shared" si="0"/>
        <v>0</v>
      </c>
      <c r="AI16" s="23"/>
      <c r="AJ16" s="24"/>
      <c r="AK16" s="21"/>
      <c r="AL16" s="21"/>
      <c r="AM16" s="21"/>
      <c r="AN16" s="21"/>
      <c r="AO16" s="17">
        <f t="shared" si="1"/>
        <v>0</v>
      </c>
      <c r="AP16" s="26"/>
      <c r="AQ16" s="17">
        <f t="shared" si="2"/>
        <v>0</v>
      </c>
      <c r="AR16" s="24"/>
      <c r="AS16" s="21"/>
      <c r="AT16" s="21"/>
      <c r="AU16" s="27">
        <f t="shared" si="4"/>
        <v>0</v>
      </c>
      <c r="AV16" s="28"/>
      <c r="AW16" s="28"/>
      <c r="AX16" s="25">
        <f t="shared" si="3"/>
        <v>0</v>
      </c>
      <c r="AY16" s="29">
        <f t="shared" si="5"/>
        <v>0</v>
      </c>
    </row>
    <row r="17" spans="1:51" x14ac:dyDescent="0.25">
      <c r="A17" s="21">
        <v>9</v>
      </c>
      <c r="B17" s="2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14">
        <f t="shared" si="0"/>
        <v>0</v>
      </c>
      <c r="AI17" s="23"/>
      <c r="AJ17" s="24"/>
      <c r="AK17" s="21"/>
      <c r="AL17" s="21"/>
      <c r="AM17" s="21"/>
      <c r="AN17" s="21"/>
      <c r="AO17" s="17">
        <f t="shared" si="1"/>
        <v>0</v>
      </c>
      <c r="AP17" s="26"/>
      <c r="AQ17" s="17">
        <f t="shared" si="2"/>
        <v>0</v>
      </c>
      <c r="AR17" s="24"/>
      <c r="AS17" s="21"/>
      <c r="AT17" s="21"/>
      <c r="AU17" s="27">
        <f t="shared" si="4"/>
        <v>0</v>
      </c>
      <c r="AV17" s="28"/>
      <c r="AW17" s="28"/>
      <c r="AX17" s="25">
        <f t="shared" si="3"/>
        <v>0</v>
      </c>
      <c r="AY17" s="29">
        <f t="shared" si="5"/>
        <v>0</v>
      </c>
    </row>
    <row r="18" spans="1:51" x14ac:dyDescent="0.25">
      <c r="A18" s="21">
        <v>10</v>
      </c>
      <c r="B18" s="2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14">
        <f t="shared" si="0"/>
        <v>0</v>
      </c>
      <c r="AI18" s="23"/>
      <c r="AJ18" s="24"/>
      <c r="AK18" s="21"/>
      <c r="AL18" s="21"/>
      <c r="AM18" s="21"/>
      <c r="AN18" s="21"/>
      <c r="AO18" s="17">
        <f t="shared" si="1"/>
        <v>0</v>
      </c>
      <c r="AP18" s="26"/>
      <c r="AQ18" s="17">
        <f t="shared" si="2"/>
        <v>0</v>
      </c>
      <c r="AR18" s="24"/>
      <c r="AS18" s="21"/>
      <c r="AT18" s="21"/>
      <c r="AU18" s="27">
        <f t="shared" si="4"/>
        <v>0</v>
      </c>
      <c r="AV18" s="28"/>
      <c r="AW18" s="28"/>
      <c r="AX18" s="25">
        <f t="shared" si="3"/>
        <v>0</v>
      </c>
      <c r="AY18" s="29">
        <f t="shared" si="5"/>
        <v>0</v>
      </c>
    </row>
    <row r="19" spans="1:51" x14ac:dyDescent="0.25">
      <c r="A19" s="21">
        <v>11</v>
      </c>
      <c r="B19" s="22"/>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
        <f t="shared" si="0"/>
        <v>0</v>
      </c>
      <c r="AI19" s="23"/>
      <c r="AJ19" s="24"/>
      <c r="AK19" s="21"/>
      <c r="AL19" s="21"/>
      <c r="AM19" s="21"/>
      <c r="AN19" s="21"/>
      <c r="AO19" s="17">
        <f t="shared" si="1"/>
        <v>0</v>
      </c>
      <c r="AP19" s="26"/>
      <c r="AQ19" s="17">
        <f t="shared" si="2"/>
        <v>0</v>
      </c>
      <c r="AR19" s="24"/>
      <c r="AS19" s="21"/>
      <c r="AT19" s="21"/>
      <c r="AU19" s="27">
        <f t="shared" si="4"/>
        <v>0</v>
      </c>
      <c r="AV19" s="28"/>
      <c r="AW19" s="28"/>
      <c r="AX19" s="25">
        <f t="shared" si="3"/>
        <v>0</v>
      </c>
      <c r="AY19" s="29">
        <f t="shared" si="5"/>
        <v>0</v>
      </c>
    </row>
    <row r="20" spans="1:51" x14ac:dyDescent="0.25">
      <c r="A20" s="21">
        <v>12</v>
      </c>
      <c r="B20" s="2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14">
        <f t="shared" si="0"/>
        <v>0</v>
      </c>
      <c r="AI20" s="23"/>
      <c r="AJ20" s="24"/>
      <c r="AK20" s="21"/>
      <c r="AL20" s="21"/>
      <c r="AM20" s="21"/>
      <c r="AN20" s="21"/>
      <c r="AO20" s="17">
        <f t="shared" si="1"/>
        <v>0</v>
      </c>
      <c r="AP20" s="26"/>
      <c r="AQ20" s="17">
        <f t="shared" si="2"/>
        <v>0</v>
      </c>
      <c r="AR20" s="24"/>
      <c r="AS20" s="21"/>
      <c r="AT20" s="21"/>
      <c r="AU20" s="27">
        <f t="shared" si="4"/>
        <v>0</v>
      </c>
      <c r="AV20" s="28"/>
      <c r="AW20" s="28"/>
      <c r="AX20" s="25">
        <f t="shared" si="3"/>
        <v>0</v>
      </c>
      <c r="AY20" s="29">
        <f t="shared" si="5"/>
        <v>0</v>
      </c>
    </row>
    <row r="21" spans="1:51" x14ac:dyDescent="0.25">
      <c r="A21" s="21">
        <v>13</v>
      </c>
      <c r="B21" s="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14">
        <f t="shared" si="0"/>
        <v>0</v>
      </c>
      <c r="AI21" s="23"/>
      <c r="AJ21" s="24"/>
      <c r="AK21" s="21"/>
      <c r="AL21" s="21"/>
      <c r="AM21" s="21"/>
      <c r="AN21" s="21"/>
      <c r="AO21" s="17">
        <f t="shared" si="1"/>
        <v>0</v>
      </c>
      <c r="AP21" s="26"/>
      <c r="AQ21" s="17">
        <f t="shared" si="2"/>
        <v>0</v>
      </c>
      <c r="AR21" s="24"/>
      <c r="AS21" s="21"/>
      <c r="AT21" s="21"/>
      <c r="AU21" s="27">
        <f t="shared" si="4"/>
        <v>0</v>
      </c>
      <c r="AV21" s="28"/>
      <c r="AW21" s="28"/>
      <c r="AX21" s="25">
        <f t="shared" si="3"/>
        <v>0</v>
      </c>
      <c r="AY21" s="29">
        <f t="shared" si="5"/>
        <v>0</v>
      </c>
    </row>
    <row r="22" spans="1:51" x14ac:dyDescent="0.25">
      <c r="A22" s="21">
        <v>14</v>
      </c>
      <c r="B22" s="22"/>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14">
        <f t="shared" si="0"/>
        <v>0</v>
      </c>
      <c r="AI22" s="23"/>
      <c r="AJ22" s="24"/>
      <c r="AK22" s="21"/>
      <c r="AL22" s="21"/>
      <c r="AM22" s="21"/>
      <c r="AN22" s="21"/>
      <c r="AO22" s="17">
        <f t="shared" si="1"/>
        <v>0</v>
      </c>
      <c r="AP22" s="26"/>
      <c r="AQ22" s="17">
        <f t="shared" si="2"/>
        <v>0</v>
      </c>
      <c r="AR22" s="24"/>
      <c r="AS22" s="21"/>
      <c r="AT22" s="21"/>
      <c r="AU22" s="27">
        <f t="shared" si="4"/>
        <v>0</v>
      </c>
      <c r="AV22" s="28"/>
      <c r="AW22" s="28"/>
      <c r="AX22" s="25">
        <f t="shared" si="3"/>
        <v>0</v>
      </c>
      <c r="AY22" s="29">
        <f t="shared" si="5"/>
        <v>0</v>
      </c>
    </row>
    <row r="23" spans="1:51" x14ac:dyDescent="0.25">
      <c r="A23" s="21">
        <v>15</v>
      </c>
      <c r="B23" s="22"/>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14">
        <f t="shared" si="0"/>
        <v>0</v>
      </c>
      <c r="AI23" s="23"/>
      <c r="AJ23" s="24"/>
      <c r="AK23" s="21"/>
      <c r="AL23" s="21"/>
      <c r="AM23" s="21"/>
      <c r="AN23" s="21"/>
      <c r="AO23" s="17">
        <f t="shared" si="1"/>
        <v>0</v>
      </c>
      <c r="AP23" s="26"/>
      <c r="AQ23" s="17">
        <f t="shared" si="2"/>
        <v>0</v>
      </c>
      <c r="AR23" s="24"/>
      <c r="AS23" s="21"/>
      <c r="AT23" s="21"/>
      <c r="AU23" s="27">
        <f t="shared" si="4"/>
        <v>0</v>
      </c>
      <c r="AV23" s="28"/>
      <c r="AW23" s="28"/>
      <c r="AX23" s="25">
        <f t="shared" si="3"/>
        <v>0</v>
      </c>
      <c r="AY23" s="29">
        <f t="shared" si="5"/>
        <v>0</v>
      </c>
    </row>
    <row r="24" spans="1:51" x14ac:dyDescent="0.25">
      <c r="A24" s="21">
        <v>16</v>
      </c>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14">
        <f t="shared" si="0"/>
        <v>0</v>
      </c>
      <c r="AI24" s="23"/>
      <c r="AJ24" s="24"/>
      <c r="AK24" s="21"/>
      <c r="AL24" s="21"/>
      <c r="AM24" s="21"/>
      <c r="AN24" s="21"/>
      <c r="AO24" s="17">
        <f t="shared" si="1"/>
        <v>0</v>
      </c>
      <c r="AP24" s="26"/>
      <c r="AQ24" s="17">
        <f t="shared" si="2"/>
        <v>0</v>
      </c>
      <c r="AR24" s="24"/>
      <c r="AS24" s="21"/>
      <c r="AT24" s="21"/>
      <c r="AU24" s="27">
        <f t="shared" si="4"/>
        <v>0</v>
      </c>
      <c r="AV24" s="28"/>
      <c r="AW24" s="28"/>
      <c r="AX24" s="25">
        <f t="shared" si="3"/>
        <v>0</v>
      </c>
      <c r="AY24" s="29">
        <f t="shared" si="5"/>
        <v>0</v>
      </c>
    </row>
    <row r="25" spans="1:51" x14ac:dyDescent="0.25">
      <c r="A25" s="21">
        <v>17</v>
      </c>
      <c r="B25" s="22"/>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14">
        <f t="shared" si="0"/>
        <v>0</v>
      </c>
      <c r="AI25" s="23"/>
      <c r="AJ25" s="24"/>
      <c r="AK25" s="21"/>
      <c r="AL25" s="21"/>
      <c r="AM25" s="21"/>
      <c r="AN25" s="21"/>
      <c r="AO25" s="17">
        <f t="shared" si="1"/>
        <v>0</v>
      </c>
      <c r="AP25" s="26"/>
      <c r="AQ25" s="17">
        <f t="shared" si="2"/>
        <v>0</v>
      </c>
      <c r="AR25" s="24"/>
      <c r="AS25" s="21"/>
      <c r="AT25" s="21"/>
      <c r="AU25" s="27">
        <f t="shared" si="4"/>
        <v>0</v>
      </c>
      <c r="AV25" s="28"/>
      <c r="AW25" s="28"/>
      <c r="AX25" s="25">
        <f t="shared" si="3"/>
        <v>0</v>
      </c>
      <c r="AY25" s="29">
        <f t="shared" si="5"/>
        <v>0</v>
      </c>
    </row>
    <row r="26" spans="1:51" x14ac:dyDescent="0.25">
      <c r="A26" s="21">
        <v>18</v>
      </c>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14">
        <f t="shared" si="0"/>
        <v>0</v>
      </c>
      <c r="AI26" s="23"/>
      <c r="AJ26" s="24"/>
      <c r="AK26" s="21"/>
      <c r="AL26" s="21"/>
      <c r="AM26" s="21"/>
      <c r="AN26" s="21"/>
      <c r="AO26" s="17">
        <f t="shared" si="1"/>
        <v>0</v>
      </c>
      <c r="AP26" s="26"/>
      <c r="AQ26" s="17">
        <f t="shared" si="2"/>
        <v>0</v>
      </c>
      <c r="AR26" s="24"/>
      <c r="AS26" s="21"/>
      <c r="AT26" s="21"/>
      <c r="AU26" s="27">
        <f t="shared" si="4"/>
        <v>0</v>
      </c>
      <c r="AV26" s="28"/>
      <c r="AW26" s="28"/>
      <c r="AX26" s="25">
        <f t="shared" si="3"/>
        <v>0</v>
      </c>
      <c r="AY26" s="29">
        <f t="shared" si="5"/>
        <v>0</v>
      </c>
    </row>
    <row r="27" spans="1:51" x14ac:dyDescent="0.25">
      <c r="A27" s="21">
        <v>19</v>
      </c>
      <c r="B27" s="22"/>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14">
        <f t="shared" si="0"/>
        <v>0</v>
      </c>
      <c r="AI27" s="23"/>
      <c r="AJ27" s="24"/>
      <c r="AK27" s="21"/>
      <c r="AL27" s="21"/>
      <c r="AM27" s="21"/>
      <c r="AN27" s="21"/>
      <c r="AO27" s="17">
        <f t="shared" si="1"/>
        <v>0</v>
      </c>
      <c r="AP27" s="26"/>
      <c r="AQ27" s="17">
        <f t="shared" si="2"/>
        <v>0</v>
      </c>
      <c r="AR27" s="24"/>
      <c r="AS27" s="21"/>
      <c r="AT27" s="21"/>
      <c r="AU27" s="27">
        <f t="shared" si="4"/>
        <v>0</v>
      </c>
      <c r="AV27" s="28"/>
      <c r="AW27" s="28"/>
      <c r="AX27" s="25">
        <f t="shared" si="3"/>
        <v>0</v>
      </c>
      <c r="AY27" s="29">
        <f t="shared" si="5"/>
        <v>0</v>
      </c>
    </row>
    <row r="28" spans="1:51" x14ac:dyDescent="0.25">
      <c r="A28" s="21">
        <v>20</v>
      </c>
      <c r="B28" s="2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14">
        <f t="shared" si="0"/>
        <v>0</v>
      </c>
      <c r="AI28" s="23"/>
      <c r="AJ28" s="24"/>
      <c r="AK28" s="21"/>
      <c r="AL28" s="21"/>
      <c r="AM28" s="21"/>
      <c r="AN28" s="21"/>
      <c r="AO28" s="17">
        <f t="shared" si="1"/>
        <v>0</v>
      </c>
      <c r="AP28" s="26"/>
      <c r="AQ28" s="17">
        <f t="shared" si="2"/>
        <v>0</v>
      </c>
      <c r="AR28" s="24"/>
      <c r="AS28" s="21"/>
      <c r="AT28" s="21"/>
      <c r="AU28" s="27">
        <f t="shared" ref="AU28" si="6">COUNT(AR28:AT28)*15</f>
        <v>0</v>
      </c>
      <c r="AV28" s="28"/>
      <c r="AW28" s="28"/>
      <c r="AX28" s="25">
        <f t="shared" si="3"/>
        <v>0</v>
      </c>
      <c r="AY28" s="29">
        <f t="shared" si="5"/>
        <v>0</v>
      </c>
    </row>
    <row r="29" spans="1:51" ht="15.75" x14ac:dyDescent="0.25">
      <c r="A29" s="90" t="s">
        <v>38</v>
      </c>
      <c r="B29" s="90"/>
      <c r="C29" s="90"/>
      <c r="D29" s="90"/>
      <c r="E29" s="30" t="e">
        <f>E31/E30</f>
        <v>#DIV/0!</v>
      </c>
      <c r="F29" s="30" t="e">
        <f t="shared" ref="F29:AG29" si="7">F31/F30</f>
        <v>#DIV/0!</v>
      </c>
      <c r="G29" s="30" t="e">
        <f t="shared" si="7"/>
        <v>#DIV/0!</v>
      </c>
      <c r="H29" s="30" t="e">
        <f t="shared" si="7"/>
        <v>#DIV/0!</v>
      </c>
      <c r="I29" s="30" t="e">
        <f t="shared" si="7"/>
        <v>#DIV/0!</v>
      </c>
      <c r="J29" s="30" t="e">
        <f t="shared" si="7"/>
        <v>#DIV/0!</v>
      </c>
      <c r="K29" s="30" t="e">
        <f t="shared" si="7"/>
        <v>#DIV/0!</v>
      </c>
      <c r="L29" s="30" t="e">
        <f t="shared" si="7"/>
        <v>#DIV/0!</v>
      </c>
      <c r="M29" s="30" t="e">
        <f>M31/M30</f>
        <v>#DIV/0!</v>
      </c>
      <c r="N29" s="30" t="e">
        <f>N30/N31</f>
        <v>#DIV/0!</v>
      </c>
      <c r="O29" s="30" t="e">
        <f t="shared" si="7"/>
        <v>#DIV/0!</v>
      </c>
      <c r="P29" s="30" t="e">
        <f t="shared" si="7"/>
        <v>#DIV/0!</v>
      </c>
      <c r="Q29" s="30" t="e">
        <f t="shared" si="7"/>
        <v>#DIV/0!</v>
      </c>
      <c r="R29" s="30" t="e">
        <f t="shared" si="7"/>
        <v>#DIV/0!</v>
      </c>
      <c r="S29" s="30" t="e">
        <f t="shared" si="7"/>
        <v>#DIV/0!</v>
      </c>
      <c r="T29" s="30" t="e">
        <f t="shared" si="7"/>
        <v>#DIV/0!</v>
      </c>
      <c r="U29" s="30"/>
      <c r="V29" s="30"/>
      <c r="W29" s="30"/>
      <c r="X29" s="30"/>
      <c r="Y29" s="30"/>
      <c r="Z29" s="30"/>
      <c r="AA29" s="30"/>
      <c r="AB29" s="30"/>
      <c r="AC29" s="30"/>
      <c r="AD29" s="30"/>
      <c r="AE29" s="30" t="e">
        <f t="shared" si="7"/>
        <v>#DIV/0!</v>
      </c>
      <c r="AF29" s="30"/>
      <c r="AG29" s="30" t="e">
        <f t="shared" si="7"/>
        <v>#DIV/0!</v>
      </c>
      <c r="AH29" s="31"/>
      <c r="AI29" s="31"/>
      <c r="AJ29" s="91" t="s">
        <v>39</v>
      </c>
      <c r="AK29" s="74" t="s">
        <v>40</v>
      </c>
      <c r="AL29" s="74" t="s">
        <v>41</v>
      </c>
      <c r="AM29" s="74" t="s">
        <v>42</v>
      </c>
      <c r="AN29" s="74" t="s">
        <v>43</v>
      </c>
      <c r="AO29" s="76" t="s">
        <v>44</v>
      </c>
      <c r="AP29" s="77"/>
      <c r="AQ29" s="77"/>
      <c r="AR29" s="77"/>
      <c r="AS29" s="77"/>
      <c r="AT29" s="77"/>
      <c r="AU29" s="77"/>
      <c r="AV29" s="77"/>
      <c r="AW29" s="77"/>
      <c r="AX29" s="77"/>
      <c r="AY29" s="77"/>
    </row>
    <row r="30" spans="1:51" x14ac:dyDescent="0.25">
      <c r="A30" s="78" t="s">
        <v>45</v>
      </c>
      <c r="B30" s="78"/>
      <c r="C30" s="78"/>
      <c r="D30" s="78"/>
      <c r="E30" s="32">
        <f t="shared" ref="E30:AG30" si="8">+COUNT(E9:E28)</f>
        <v>0</v>
      </c>
      <c r="F30" s="32">
        <f t="shared" si="8"/>
        <v>0</v>
      </c>
      <c r="G30" s="32">
        <f t="shared" si="8"/>
        <v>0</v>
      </c>
      <c r="H30" s="32">
        <f t="shared" si="8"/>
        <v>0</v>
      </c>
      <c r="I30" s="32">
        <f t="shared" si="8"/>
        <v>0</v>
      </c>
      <c r="J30" s="32">
        <f t="shared" si="8"/>
        <v>0</v>
      </c>
      <c r="K30" s="32">
        <f t="shared" si="8"/>
        <v>0</v>
      </c>
      <c r="L30" s="32">
        <f t="shared" si="8"/>
        <v>0</v>
      </c>
      <c r="M30" s="32">
        <f>I17</f>
        <v>0</v>
      </c>
      <c r="N30" s="32">
        <f>+COUNT(N9:N28)</f>
        <v>0</v>
      </c>
      <c r="O30" s="32">
        <f t="shared" si="8"/>
        <v>0</v>
      </c>
      <c r="P30" s="32">
        <f t="shared" si="8"/>
        <v>0</v>
      </c>
      <c r="Q30" s="32">
        <f t="shared" si="8"/>
        <v>0</v>
      </c>
      <c r="R30" s="32">
        <f t="shared" si="8"/>
        <v>0</v>
      </c>
      <c r="S30" s="32">
        <f t="shared" si="8"/>
        <v>0</v>
      </c>
      <c r="T30" s="32">
        <f t="shared" si="8"/>
        <v>0</v>
      </c>
      <c r="U30" s="32"/>
      <c r="V30" s="32"/>
      <c r="W30" s="32"/>
      <c r="X30" s="32"/>
      <c r="Y30" s="32"/>
      <c r="Z30" s="32"/>
      <c r="AA30" s="32"/>
      <c r="AB30" s="32"/>
      <c r="AC30" s="32"/>
      <c r="AD30" s="32"/>
      <c r="AE30" s="32">
        <f t="shared" si="8"/>
        <v>0</v>
      </c>
      <c r="AF30" s="32"/>
      <c r="AG30" s="32">
        <f t="shared" si="8"/>
        <v>0</v>
      </c>
      <c r="AH30" s="31"/>
      <c r="AI30" s="31"/>
      <c r="AJ30" s="92"/>
      <c r="AK30" s="75"/>
      <c r="AL30" s="75"/>
      <c r="AM30" s="75"/>
      <c r="AN30" s="75"/>
      <c r="AO30" s="79" t="s">
        <v>46</v>
      </c>
      <c r="AP30" s="80"/>
      <c r="AQ30" s="80"/>
      <c r="AR30" s="80"/>
      <c r="AS30" s="80"/>
      <c r="AT30" s="80"/>
      <c r="AU30" s="80"/>
      <c r="AV30" s="80"/>
      <c r="AW30" s="80"/>
      <c r="AX30" s="80"/>
      <c r="AY30" s="80"/>
    </row>
    <row r="31" spans="1:51" x14ac:dyDescent="0.25">
      <c r="A31" s="81" t="s">
        <v>47</v>
      </c>
      <c r="B31" s="81"/>
      <c r="C31" s="81"/>
      <c r="D31" s="81"/>
      <c r="E31" s="32" t="e">
        <f t="shared" ref="E31:N31" si="9">AVERAGE(E9:E28)</f>
        <v>#DIV/0!</v>
      </c>
      <c r="F31" s="32" t="e">
        <f t="shared" si="9"/>
        <v>#DIV/0!</v>
      </c>
      <c r="G31" s="32" t="e">
        <f t="shared" si="9"/>
        <v>#DIV/0!</v>
      </c>
      <c r="H31" s="32" t="e">
        <f t="shared" si="9"/>
        <v>#DIV/0!</v>
      </c>
      <c r="I31" s="32" t="e">
        <f t="shared" si="9"/>
        <v>#DIV/0!</v>
      </c>
      <c r="J31" s="32" t="e">
        <f t="shared" si="9"/>
        <v>#DIV/0!</v>
      </c>
      <c r="K31" s="32" t="e">
        <f t="shared" si="9"/>
        <v>#DIV/0!</v>
      </c>
      <c r="L31" s="32" t="e">
        <f t="shared" si="9"/>
        <v>#DIV/0!</v>
      </c>
      <c r="M31" s="32" t="e">
        <f t="shared" si="9"/>
        <v>#DIV/0!</v>
      </c>
      <c r="N31" s="32" t="e">
        <f t="shared" si="9"/>
        <v>#DIV/0!</v>
      </c>
      <c r="O31" s="32" t="e">
        <f>AVERAGE(N9:N28)</f>
        <v>#DIV/0!</v>
      </c>
      <c r="P31" s="32" t="e">
        <f t="shared" ref="P31:AG31" si="10">AVERAGE(P9:P28)</f>
        <v>#DIV/0!</v>
      </c>
      <c r="Q31" s="32" t="e">
        <f t="shared" si="10"/>
        <v>#DIV/0!</v>
      </c>
      <c r="R31" s="32" t="e">
        <f t="shared" si="10"/>
        <v>#DIV/0!</v>
      </c>
      <c r="S31" s="32" t="e">
        <f t="shared" si="10"/>
        <v>#DIV/0!</v>
      </c>
      <c r="T31" s="32" t="e">
        <f t="shared" si="10"/>
        <v>#DIV/0!</v>
      </c>
      <c r="U31" s="32"/>
      <c r="V31" s="32"/>
      <c r="W31" s="32"/>
      <c r="X31" s="32"/>
      <c r="Y31" s="32"/>
      <c r="Z31" s="32"/>
      <c r="AA31" s="32"/>
      <c r="AB31" s="32"/>
      <c r="AC31" s="32"/>
      <c r="AD31" s="32"/>
      <c r="AE31" s="32" t="e">
        <f t="shared" si="10"/>
        <v>#DIV/0!</v>
      </c>
      <c r="AF31" s="32"/>
      <c r="AG31" s="32" t="e">
        <f t="shared" si="10"/>
        <v>#DIV/0!</v>
      </c>
      <c r="AH31" s="31"/>
      <c r="AI31" s="31"/>
      <c r="AJ31" s="92"/>
      <c r="AK31" s="75"/>
      <c r="AL31" s="75"/>
      <c r="AM31" s="75"/>
      <c r="AN31" s="75"/>
      <c r="AO31" s="79"/>
      <c r="AP31" s="80"/>
      <c r="AQ31" s="80"/>
      <c r="AR31" s="80"/>
      <c r="AS31" s="80"/>
      <c r="AT31" s="80"/>
      <c r="AU31" s="80"/>
      <c r="AV31" s="80"/>
      <c r="AW31" s="80"/>
      <c r="AX31" s="80"/>
      <c r="AY31" s="80"/>
    </row>
    <row r="32" spans="1:51" x14ac:dyDescent="0.25">
      <c r="A32" s="82" t="s">
        <v>48</v>
      </c>
      <c r="B32" s="83"/>
      <c r="C32" s="83"/>
      <c r="D32" s="84"/>
      <c r="E32" s="85" t="s">
        <v>49</v>
      </c>
      <c r="F32" s="86"/>
      <c r="G32" s="86"/>
      <c r="H32" s="86"/>
      <c r="I32" s="86"/>
      <c r="J32" s="86"/>
      <c r="K32" s="86"/>
      <c r="L32" s="86"/>
      <c r="M32" s="31"/>
      <c r="N32" s="31"/>
      <c r="O32" s="31"/>
      <c r="P32" s="31"/>
      <c r="Q32" s="31"/>
      <c r="R32" s="31"/>
      <c r="S32" s="31"/>
      <c r="T32" s="31"/>
      <c r="U32" s="31"/>
      <c r="V32" s="31"/>
      <c r="W32" s="31"/>
      <c r="X32" s="31"/>
      <c r="Y32" s="31"/>
      <c r="Z32" s="31"/>
      <c r="AA32" s="31"/>
      <c r="AB32" s="31"/>
      <c r="AC32" s="31"/>
      <c r="AD32" s="31"/>
      <c r="AE32" s="31"/>
      <c r="AF32" s="31"/>
      <c r="AG32" s="31"/>
      <c r="AH32" s="31"/>
      <c r="AI32" s="31"/>
      <c r="AJ32" s="93"/>
      <c r="AK32" s="94"/>
      <c r="AL32" s="94"/>
      <c r="AM32" s="75"/>
      <c r="AN32" s="75"/>
      <c r="AO32" s="87" t="s">
        <v>50</v>
      </c>
      <c r="AP32" s="88"/>
      <c r="AQ32" s="88"/>
      <c r="AR32" s="88"/>
      <c r="AS32" s="88"/>
      <c r="AT32" s="88"/>
      <c r="AU32" s="88"/>
      <c r="AV32" s="88"/>
      <c r="AW32" s="88"/>
      <c r="AX32" s="88"/>
      <c r="AY32" s="89"/>
    </row>
    <row r="33" spans="1:51" x14ac:dyDescent="0.25">
      <c r="A33" s="120" t="s">
        <v>51</v>
      </c>
      <c r="B33" s="121"/>
      <c r="C33" s="121"/>
      <c r="D33" s="122"/>
      <c r="E33" s="90" t="s">
        <v>52</v>
      </c>
      <c r="F33" s="90"/>
      <c r="G33" s="90"/>
      <c r="H33" s="90"/>
      <c r="I33" s="90"/>
      <c r="J33" s="90"/>
      <c r="K33" s="90"/>
      <c r="L33" s="90"/>
      <c r="M33" s="99" t="s">
        <v>53</v>
      </c>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33"/>
      <c r="AK33" s="34"/>
      <c r="AL33" s="35">
        <v>14</v>
      </c>
      <c r="AM33" s="35"/>
      <c r="AN33" s="35">
        <v>14</v>
      </c>
      <c r="AO33" s="103" t="s">
        <v>112</v>
      </c>
      <c r="AP33" s="104"/>
      <c r="AQ33" s="104"/>
      <c r="AR33" s="104"/>
      <c r="AS33" s="104"/>
      <c r="AT33" s="104"/>
      <c r="AU33" s="104"/>
      <c r="AV33" s="104"/>
      <c r="AW33" s="104"/>
      <c r="AX33" s="104"/>
      <c r="AY33" s="105"/>
    </row>
    <row r="34" spans="1:51" x14ac:dyDescent="0.25">
      <c r="A34" s="123"/>
      <c r="B34" s="124"/>
      <c r="C34" s="124"/>
      <c r="D34" s="125"/>
      <c r="E34" s="90" t="s">
        <v>54</v>
      </c>
      <c r="F34" s="90"/>
      <c r="G34" s="90"/>
      <c r="H34" s="90"/>
      <c r="I34" s="90"/>
      <c r="J34" s="90"/>
      <c r="K34" s="90"/>
      <c r="L34" s="90"/>
      <c r="M34" s="99" t="s">
        <v>55</v>
      </c>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33"/>
      <c r="AK34" s="34"/>
      <c r="AL34" s="35">
        <v>13</v>
      </c>
      <c r="AM34" s="35"/>
      <c r="AN34" s="35">
        <v>13</v>
      </c>
      <c r="AO34" s="106"/>
      <c r="AP34" s="107"/>
      <c r="AQ34" s="107"/>
      <c r="AR34" s="107"/>
      <c r="AS34" s="107"/>
      <c r="AT34" s="107"/>
      <c r="AU34" s="107"/>
      <c r="AV34" s="107"/>
      <c r="AW34" s="107"/>
      <c r="AX34" s="107"/>
      <c r="AY34" s="108"/>
    </row>
    <row r="35" spans="1:51" x14ac:dyDescent="0.25">
      <c r="A35" s="123"/>
      <c r="B35" s="124"/>
      <c r="C35" s="124"/>
      <c r="D35" s="125"/>
      <c r="E35" s="78" t="s">
        <v>56</v>
      </c>
      <c r="F35" s="78"/>
      <c r="G35" s="78"/>
      <c r="H35" s="78"/>
      <c r="I35" s="78"/>
      <c r="J35" s="78"/>
      <c r="K35" s="78"/>
      <c r="L35" s="78"/>
      <c r="M35" s="95"/>
      <c r="N35" s="96"/>
      <c r="O35" s="96"/>
      <c r="P35" s="96"/>
      <c r="Q35" s="96"/>
      <c r="R35" s="96"/>
      <c r="S35" s="96"/>
      <c r="T35" s="96"/>
      <c r="U35" s="96"/>
      <c r="V35" s="96"/>
      <c r="W35" s="96"/>
      <c r="X35" s="96"/>
      <c r="Y35" s="96"/>
      <c r="Z35" s="96"/>
      <c r="AA35" s="96"/>
      <c r="AB35" s="96"/>
      <c r="AC35" s="96"/>
      <c r="AD35" s="96"/>
      <c r="AE35" s="96"/>
      <c r="AF35" s="96"/>
      <c r="AG35" s="96"/>
      <c r="AH35" s="96"/>
      <c r="AI35" s="96"/>
      <c r="AJ35" s="36"/>
      <c r="AK35" s="37"/>
      <c r="AL35" s="38"/>
      <c r="AM35" s="38"/>
      <c r="AN35" s="38"/>
      <c r="AO35" s="101" t="s">
        <v>57</v>
      </c>
      <c r="AP35" s="101"/>
      <c r="AQ35" s="101"/>
      <c r="AR35" s="101"/>
      <c r="AS35" s="101"/>
      <c r="AT35" s="101"/>
      <c r="AU35" s="102" t="s">
        <v>58</v>
      </c>
      <c r="AV35" s="102"/>
      <c r="AW35" s="102"/>
      <c r="AX35" s="102"/>
      <c r="AY35" s="102"/>
    </row>
    <row r="36" spans="1:51" x14ac:dyDescent="0.25">
      <c r="A36" s="123"/>
      <c r="B36" s="124"/>
      <c r="C36" s="124"/>
      <c r="D36" s="125"/>
      <c r="E36" s="78" t="s">
        <v>59</v>
      </c>
      <c r="F36" s="78"/>
      <c r="G36" s="78"/>
      <c r="H36" s="78"/>
      <c r="I36" s="78"/>
      <c r="J36" s="78"/>
      <c r="K36" s="78"/>
      <c r="L36" s="78"/>
      <c r="M36" s="95"/>
      <c r="N36" s="96"/>
      <c r="O36" s="96"/>
      <c r="P36" s="96"/>
      <c r="Q36" s="96"/>
      <c r="R36" s="96"/>
      <c r="S36" s="96"/>
      <c r="T36" s="96"/>
      <c r="U36" s="96"/>
      <c r="V36" s="96"/>
      <c r="W36" s="96"/>
      <c r="X36" s="96"/>
      <c r="Y36" s="96"/>
      <c r="Z36" s="96"/>
      <c r="AA36" s="96"/>
      <c r="AB36" s="96"/>
      <c r="AC36" s="96"/>
      <c r="AD36" s="96"/>
      <c r="AE36" s="96"/>
      <c r="AF36" s="96"/>
      <c r="AG36" s="96"/>
      <c r="AH36" s="96"/>
      <c r="AI36" s="96"/>
      <c r="AJ36" s="36"/>
      <c r="AK36" s="37"/>
      <c r="AL36" s="38"/>
      <c r="AM36" s="38"/>
      <c r="AN36" s="38"/>
      <c r="AO36" s="97" t="s">
        <v>110</v>
      </c>
      <c r="AP36" s="97"/>
      <c r="AQ36" s="97"/>
      <c r="AR36" s="97"/>
      <c r="AS36" s="97"/>
      <c r="AT36" s="97"/>
      <c r="AU36" s="98">
        <f>SUM(AH9:AH28)</f>
        <v>0</v>
      </c>
      <c r="AV36" s="98"/>
      <c r="AW36" s="98"/>
      <c r="AX36" s="98"/>
      <c r="AY36" s="98"/>
    </row>
    <row r="37" spans="1:51" x14ac:dyDescent="0.25">
      <c r="A37" s="123"/>
      <c r="B37" s="124"/>
      <c r="C37" s="124"/>
      <c r="D37" s="125"/>
      <c r="E37" s="78" t="s">
        <v>60</v>
      </c>
      <c r="F37" s="78"/>
      <c r="G37" s="78"/>
      <c r="H37" s="78"/>
      <c r="I37" s="78"/>
      <c r="J37" s="78"/>
      <c r="K37" s="78"/>
      <c r="L37" s="78"/>
      <c r="M37" s="95"/>
      <c r="N37" s="96"/>
      <c r="O37" s="96"/>
      <c r="P37" s="96"/>
      <c r="Q37" s="96"/>
      <c r="R37" s="96"/>
      <c r="S37" s="96"/>
      <c r="T37" s="96"/>
      <c r="U37" s="96"/>
      <c r="V37" s="96"/>
      <c r="W37" s="96"/>
      <c r="X37" s="96"/>
      <c r="Y37" s="96"/>
      <c r="Z37" s="96"/>
      <c r="AA37" s="96"/>
      <c r="AB37" s="96"/>
      <c r="AC37" s="96"/>
      <c r="AD37" s="96"/>
      <c r="AE37" s="96"/>
      <c r="AF37" s="96"/>
      <c r="AG37" s="96"/>
      <c r="AH37" s="96"/>
      <c r="AI37" s="96"/>
      <c r="AJ37" s="36"/>
      <c r="AK37" s="37"/>
      <c r="AL37" s="38"/>
      <c r="AM37" s="38"/>
      <c r="AN37" s="38"/>
      <c r="AO37" s="97"/>
      <c r="AP37" s="97"/>
      <c r="AQ37" s="97"/>
      <c r="AR37" s="97"/>
      <c r="AS37" s="97"/>
      <c r="AT37" s="97"/>
      <c r="AU37" s="98"/>
      <c r="AV37" s="98"/>
      <c r="AW37" s="98"/>
      <c r="AX37" s="98"/>
      <c r="AY37" s="98"/>
    </row>
    <row r="38" spans="1:51" x14ac:dyDescent="0.25">
      <c r="A38" s="123"/>
      <c r="B38" s="124"/>
      <c r="C38" s="124"/>
      <c r="D38" s="125"/>
      <c r="E38" s="78" t="s">
        <v>61</v>
      </c>
      <c r="F38" s="78"/>
      <c r="G38" s="78"/>
      <c r="H38" s="78"/>
      <c r="I38" s="78"/>
      <c r="J38" s="78"/>
      <c r="K38" s="78"/>
      <c r="L38" s="78"/>
      <c r="M38" s="95"/>
      <c r="N38" s="96"/>
      <c r="O38" s="96"/>
      <c r="P38" s="96"/>
      <c r="Q38" s="96"/>
      <c r="R38" s="96"/>
      <c r="S38" s="96"/>
      <c r="T38" s="96"/>
      <c r="U38" s="96"/>
      <c r="V38" s="96"/>
      <c r="W38" s="96"/>
      <c r="X38" s="96"/>
      <c r="Y38" s="96"/>
      <c r="Z38" s="96"/>
      <c r="AA38" s="96"/>
      <c r="AB38" s="96"/>
      <c r="AC38" s="96"/>
      <c r="AD38" s="96"/>
      <c r="AE38" s="96"/>
      <c r="AF38" s="96"/>
      <c r="AG38" s="96"/>
      <c r="AH38" s="96"/>
      <c r="AI38" s="96"/>
      <c r="AJ38" s="36"/>
      <c r="AK38" s="37"/>
      <c r="AL38" s="38"/>
      <c r="AM38" s="38"/>
      <c r="AN38" s="38"/>
      <c r="AO38" s="109" t="s">
        <v>111</v>
      </c>
      <c r="AP38" s="109"/>
      <c r="AQ38" s="109"/>
      <c r="AR38" s="109"/>
      <c r="AS38" s="109"/>
      <c r="AT38" s="109"/>
      <c r="AU38" s="98">
        <f>SUM(AO9:AO28)</f>
        <v>0</v>
      </c>
      <c r="AV38" s="98"/>
      <c r="AW38" s="98"/>
      <c r="AX38" s="98"/>
      <c r="AY38" s="98"/>
    </row>
    <row r="39" spans="1:51" x14ac:dyDescent="0.25">
      <c r="A39" s="123"/>
      <c r="B39" s="124"/>
      <c r="C39" s="124"/>
      <c r="D39" s="125"/>
      <c r="E39" s="78" t="s">
        <v>62</v>
      </c>
      <c r="F39" s="78"/>
      <c r="G39" s="78"/>
      <c r="H39" s="78"/>
      <c r="I39" s="78"/>
      <c r="J39" s="78"/>
      <c r="K39" s="78"/>
      <c r="L39" s="78"/>
      <c r="M39" s="95"/>
      <c r="N39" s="96"/>
      <c r="O39" s="96"/>
      <c r="P39" s="96"/>
      <c r="Q39" s="96"/>
      <c r="R39" s="96"/>
      <c r="S39" s="96"/>
      <c r="T39" s="96"/>
      <c r="U39" s="96"/>
      <c r="V39" s="96"/>
      <c r="W39" s="96"/>
      <c r="X39" s="96"/>
      <c r="Y39" s="96"/>
      <c r="Z39" s="96"/>
      <c r="AA39" s="96"/>
      <c r="AB39" s="96"/>
      <c r="AC39" s="96"/>
      <c r="AD39" s="96"/>
      <c r="AE39" s="96"/>
      <c r="AF39" s="96"/>
      <c r="AG39" s="96"/>
      <c r="AH39" s="96"/>
      <c r="AI39" s="96"/>
      <c r="AJ39" s="36"/>
      <c r="AK39" s="37"/>
      <c r="AL39" s="38"/>
      <c r="AM39" s="38"/>
      <c r="AN39" s="38"/>
      <c r="AO39" s="109"/>
      <c r="AP39" s="109"/>
      <c r="AQ39" s="109"/>
      <c r="AR39" s="109"/>
      <c r="AS39" s="109"/>
      <c r="AT39" s="109"/>
      <c r="AU39" s="98"/>
      <c r="AV39" s="98"/>
      <c r="AW39" s="98"/>
      <c r="AX39" s="98"/>
      <c r="AY39" s="98"/>
    </row>
    <row r="40" spans="1:51" x14ac:dyDescent="0.25">
      <c r="A40" s="123"/>
      <c r="B40" s="124"/>
      <c r="C40" s="124"/>
      <c r="D40" s="125"/>
      <c r="E40" s="78" t="s">
        <v>63</v>
      </c>
      <c r="F40" s="78"/>
      <c r="G40" s="78"/>
      <c r="H40" s="78"/>
      <c r="I40" s="78"/>
      <c r="J40" s="78"/>
      <c r="K40" s="78"/>
      <c r="L40" s="78"/>
      <c r="M40" s="95"/>
      <c r="N40" s="96"/>
      <c r="O40" s="96"/>
      <c r="P40" s="96"/>
      <c r="Q40" s="96"/>
      <c r="R40" s="96"/>
      <c r="S40" s="96"/>
      <c r="T40" s="96"/>
      <c r="U40" s="96"/>
      <c r="V40" s="96"/>
      <c r="W40" s="96"/>
      <c r="X40" s="96"/>
      <c r="Y40" s="96"/>
      <c r="Z40" s="96"/>
      <c r="AA40" s="96"/>
      <c r="AB40" s="96"/>
      <c r="AC40" s="96"/>
      <c r="AD40" s="96"/>
      <c r="AE40" s="96"/>
      <c r="AF40" s="96"/>
      <c r="AG40" s="96"/>
      <c r="AH40" s="96"/>
      <c r="AI40" s="96"/>
      <c r="AJ40" s="36"/>
      <c r="AK40" s="37"/>
      <c r="AL40" s="38"/>
      <c r="AM40" s="38"/>
      <c r="AN40" s="38"/>
      <c r="AO40" s="110" t="s">
        <v>109</v>
      </c>
      <c r="AP40" s="110"/>
      <c r="AQ40" s="110"/>
      <c r="AR40" s="110"/>
      <c r="AS40" s="110"/>
      <c r="AT40" s="110"/>
      <c r="AU40" s="98">
        <f>SUM(AQ9:AQ28)</f>
        <v>0</v>
      </c>
      <c r="AV40" s="98"/>
      <c r="AW40" s="98"/>
      <c r="AX40" s="98"/>
      <c r="AY40" s="98"/>
    </row>
    <row r="41" spans="1:51" x14ac:dyDescent="0.25">
      <c r="A41" s="123"/>
      <c r="B41" s="124"/>
      <c r="C41" s="124"/>
      <c r="D41" s="125"/>
      <c r="E41" s="78" t="s">
        <v>64</v>
      </c>
      <c r="F41" s="78"/>
      <c r="G41" s="78"/>
      <c r="H41" s="78"/>
      <c r="I41" s="78"/>
      <c r="J41" s="78"/>
      <c r="K41" s="78"/>
      <c r="L41" s="78"/>
      <c r="M41" s="95"/>
      <c r="N41" s="96"/>
      <c r="O41" s="96"/>
      <c r="P41" s="96"/>
      <c r="Q41" s="96"/>
      <c r="R41" s="96"/>
      <c r="S41" s="96"/>
      <c r="T41" s="96"/>
      <c r="U41" s="96"/>
      <c r="V41" s="96"/>
      <c r="W41" s="96"/>
      <c r="X41" s="96"/>
      <c r="Y41" s="96"/>
      <c r="Z41" s="96"/>
      <c r="AA41" s="96"/>
      <c r="AB41" s="96"/>
      <c r="AC41" s="96"/>
      <c r="AD41" s="96"/>
      <c r="AE41" s="96"/>
      <c r="AF41" s="96"/>
      <c r="AG41" s="96"/>
      <c r="AH41" s="96"/>
      <c r="AI41" s="96"/>
      <c r="AJ41" s="36"/>
      <c r="AK41" s="37"/>
      <c r="AL41" s="38"/>
      <c r="AM41" s="38"/>
      <c r="AN41" s="38"/>
      <c r="AO41" s="110"/>
      <c r="AP41" s="110"/>
      <c r="AQ41" s="110"/>
      <c r="AR41" s="110"/>
      <c r="AS41" s="110"/>
      <c r="AT41" s="110"/>
      <c r="AU41" s="98"/>
      <c r="AV41" s="98"/>
      <c r="AW41" s="98"/>
      <c r="AX41" s="98"/>
      <c r="AY41" s="98"/>
    </row>
    <row r="42" spans="1:51" x14ac:dyDescent="0.25">
      <c r="A42" s="123"/>
      <c r="B42" s="124"/>
      <c r="C42" s="124"/>
      <c r="D42" s="125"/>
      <c r="E42" s="78" t="s">
        <v>65</v>
      </c>
      <c r="F42" s="78"/>
      <c r="G42" s="78"/>
      <c r="H42" s="78"/>
      <c r="I42" s="78"/>
      <c r="J42" s="78"/>
      <c r="K42" s="78"/>
      <c r="L42" s="78"/>
      <c r="M42" s="95"/>
      <c r="N42" s="96"/>
      <c r="O42" s="96"/>
      <c r="P42" s="96"/>
      <c r="Q42" s="96"/>
      <c r="R42" s="96"/>
      <c r="S42" s="96"/>
      <c r="T42" s="96"/>
      <c r="U42" s="96"/>
      <c r="V42" s="96"/>
      <c r="W42" s="96"/>
      <c r="X42" s="96"/>
      <c r="Y42" s="96"/>
      <c r="Z42" s="96"/>
      <c r="AA42" s="96"/>
      <c r="AB42" s="96"/>
      <c r="AC42" s="96"/>
      <c r="AD42" s="96"/>
      <c r="AE42" s="96"/>
      <c r="AF42" s="96"/>
      <c r="AG42" s="96"/>
      <c r="AH42" s="96"/>
      <c r="AI42" s="96"/>
      <c r="AJ42" s="36"/>
      <c r="AK42" s="37"/>
      <c r="AL42" s="38"/>
      <c r="AM42" s="38"/>
      <c r="AN42" s="38"/>
      <c r="AO42" s="111" t="s">
        <v>107</v>
      </c>
      <c r="AP42" s="111"/>
      <c r="AQ42" s="111"/>
      <c r="AR42" s="111"/>
      <c r="AS42" s="111"/>
      <c r="AT42" s="111"/>
      <c r="AU42" s="98">
        <f>SUM(AU9:AU28)</f>
        <v>0</v>
      </c>
      <c r="AV42" s="98"/>
      <c r="AW42" s="98"/>
      <c r="AX42" s="98"/>
      <c r="AY42" s="98"/>
    </row>
    <row r="43" spans="1:51" x14ac:dyDescent="0.25">
      <c r="A43" s="123"/>
      <c r="B43" s="124"/>
      <c r="C43" s="124"/>
      <c r="D43" s="125"/>
      <c r="E43" s="78" t="s">
        <v>66</v>
      </c>
      <c r="F43" s="78"/>
      <c r="G43" s="78"/>
      <c r="H43" s="78"/>
      <c r="I43" s="78"/>
      <c r="J43" s="78"/>
      <c r="K43" s="78"/>
      <c r="L43" s="78"/>
      <c r="M43" s="95"/>
      <c r="N43" s="96"/>
      <c r="O43" s="96"/>
      <c r="P43" s="96"/>
      <c r="Q43" s="96"/>
      <c r="R43" s="96"/>
      <c r="S43" s="96"/>
      <c r="T43" s="96"/>
      <c r="U43" s="96"/>
      <c r="V43" s="96"/>
      <c r="W43" s="96"/>
      <c r="X43" s="96"/>
      <c r="Y43" s="96"/>
      <c r="Z43" s="96"/>
      <c r="AA43" s="96"/>
      <c r="AB43" s="96"/>
      <c r="AC43" s="96"/>
      <c r="AD43" s="96"/>
      <c r="AE43" s="96"/>
      <c r="AF43" s="96"/>
      <c r="AG43" s="96"/>
      <c r="AH43" s="96"/>
      <c r="AI43" s="96"/>
      <c r="AJ43" s="36"/>
      <c r="AK43" s="37"/>
      <c r="AL43" s="38"/>
      <c r="AM43" s="38"/>
      <c r="AN43" s="38"/>
      <c r="AO43" s="111"/>
      <c r="AP43" s="111"/>
      <c r="AQ43" s="111"/>
      <c r="AR43" s="111"/>
      <c r="AS43" s="111"/>
      <c r="AT43" s="111"/>
      <c r="AU43" s="98"/>
      <c r="AV43" s="98"/>
      <c r="AW43" s="98"/>
      <c r="AX43" s="98"/>
      <c r="AY43" s="98"/>
    </row>
    <row r="44" spans="1:51" x14ac:dyDescent="0.25">
      <c r="A44" s="123"/>
      <c r="B44" s="124"/>
      <c r="C44" s="124"/>
      <c r="D44" s="125"/>
      <c r="E44" s="78" t="s">
        <v>67</v>
      </c>
      <c r="F44" s="78"/>
      <c r="G44" s="78"/>
      <c r="H44" s="78"/>
      <c r="I44" s="78"/>
      <c r="J44" s="78"/>
      <c r="K44" s="78"/>
      <c r="L44" s="78"/>
      <c r="M44" s="95"/>
      <c r="N44" s="96"/>
      <c r="O44" s="96"/>
      <c r="P44" s="96"/>
      <c r="Q44" s="96"/>
      <c r="R44" s="96"/>
      <c r="S44" s="96"/>
      <c r="T44" s="96"/>
      <c r="U44" s="96"/>
      <c r="V44" s="96"/>
      <c r="W44" s="96"/>
      <c r="X44" s="96"/>
      <c r="Y44" s="96"/>
      <c r="Z44" s="96"/>
      <c r="AA44" s="96"/>
      <c r="AB44" s="96"/>
      <c r="AC44" s="96"/>
      <c r="AD44" s="96"/>
      <c r="AE44" s="96"/>
      <c r="AF44" s="96"/>
      <c r="AG44" s="96"/>
      <c r="AH44" s="96"/>
      <c r="AI44" s="96"/>
      <c r="AJ44" s="36"/>
      <c r="AK44" s="37"/>
      <c r="AL44" s="38"/>
      <c r="AM44" s="38"/>
      <c r="AN44" s="38"/>
      <c r="AO44" s="129" t="s">
        <v>108</v>
      </c>
      <c r="AP44" s="130"/>
      <c r="AQ44" s="130"/>
      <c r="AR44" s="130"/>
      <c r="AS44" s="130"/>
      <c r="AT44" s="130"/>
      <c r="AU44" s="98">
        <f>SUM(AX9:AX28)</f>
        <v>0</v>
      </c>
      <c r="AV44" s="98"/>
      <c r="AW44" s="98"/>
      <c r="AX44" s="98"/>
      <c r="AY44" s="98"/>
    </row>
    <row r="45" spans="1:51" x14ac:dyDescent="0.25">
      <c r="A45" s="123"/>
      <c r="B45" s="124"/>
      <c r="C45" s="124"/>
      <c r="D45" s="125"/>
      <c r="E45" s="78" t="s">
        <v>68</v>
      </c>
      <c r="F45" s="78"/>
      <c r="G45" s="78"/>
      <c r="H45" s="78"/>
      <c r="I45" s="78"/>
      <c r="J45" s="78"/>
      <c r="K45" s="78"/>
      <c r="L45" s="78"/>
      <c r="M45" s="95"/>
      <c r="N45" s="96"/>
      <c r="O45" s="96"/>
      <c r="P45" s="96"/>
      <c r="Q45" s="96"/>
      <c r="R45" s="96"/>
      <c r="S45" s="96"/>
      <c r="T45" s="96"/>
      <c r="U45" s="96"/>
      <c r="V45" s="96"/>
      <c r="W45" s="96"/>
      <c r="X45" s="96"/>
      <c r="Y45" s="96"/>
      <c r="Z45" s="96"/>
      <c r="AA45" s="96"/>
      <c r="AB45" s="96"/>
      <c r="AC45" s="96"/>
      <c r="AD45" s="96"/>
      <c r="AE45" s="96"/>
      <c r="AF45" s="96"/>
      <c r="AG45" s="96"/>
      <c r="AH45" s="96"/>
      <c r="AI45" s="96"/>
      <c r="AJ45" s="36"/>
      <c r="AK45" s="37"/>
      <c r="AL45" s="38"/>
      <c r="AM45" s="38"/>
      <c r="AN45" s="38"/>
      <c r="AO45" s="131"/>
      <c r="AP45" s="132"/>
      <c r="AQ45" s="132"/>
      <c r="AR45" s="132"/>
      <c r="AS45" s="132"/>
      <c r="AT45" s="132"/>
      <c r="AU45" s="98"/>
      <c r="AV45" s="98"/>
      <c r="AW45" s="98"/>
      <c r="AX45" s="98"/>
      <c r="AY45" s="98"/>
    </row>
    <row r="46" spans="1:51" x14ac:dyDescent="0.25">
      <c r="A46" s="123"/>
      <c r="B46" s="124"/>
      <c r="C46" s="124"/>
      <c r="D46" s="125"/>
      <c r="E46" s="78" t="s">
        <v>69</v>
      </c>
      <c r="F46" s="78"/>
      <c r="G46" s="78"/>
      <c r="H46" s="78"/>
      <c r="I46" s="78"/>
      <c r="J46" s="78"/>
      <c r="K46" s="78"/>
      <c r="L46" s="78"/>
      <c r="M46" s="95"/>
      <c r="N46" s="96"/>
      <c r="O46" s="96"/>
      <c r="P46" s="96"/>
      <c r="Q46" s="96"/>
      <c r="R46" s="96"/>
      <c r="S46" s="96"/>
      <c r="T46" s="96"/>
      <c r="U46" s="96"/>
      <c r="V46" s="96"/>
      <c r="W46" s="96"/>
      <c r="X46" s="96"/>
      <c r="Y46" s="96"/>
      <c r="Z46" s="96"/>
      <c r="AA46" s="96"/>
      <c r="AB46" s="96"/>
      <c r="AC46" s="96"/>
      <c r="AD46" s="96"/>
      <c r="AE46" s="96"/>
      <c r="AF46" s="96"/>
      <c r="AG46" s="96"/>
      <c r="AH46" s="96"/>
      <c r="AI46" s="96"/>
      <c r="AJ46" s="36"/>
      <c r="AK46" s="37"/>
      <c r="AL46" s="38"/>
      <c r="AM46" s="38"/>
      <c r="AN46" s="38"/>
      <c r="AO46" s="118" t="s">
        <v>70</v>
      </c>
      <c r="AP46" s="118"/>
      <c r="AQ46" s="118"/>
      <c r="AR46" s="118"/>
      <c r="AS46" s="118"/>
      <c r="AT46" s="118"/>
      <c r="AU46" s="119">
        <f>SUM(AY9:AY28)</f>
        <v>0</v>
      </c>
      <c r="AV46" s="119"/>
      <c r="AW46" s="119"/>
      <c r="AX46" s="119"/>
      <c r="AY46" s="119"/>
    </row>
    <row r="47" spans="1:51" x14ac:dyDescent="0.25">
      <c r="A47" s="123"/>
      <c r="B47" s="124"/>
      <c r="C47" s="124"/>
      <c r="D47" s="125"/>
      <c r="E47" s="78" t="s">
        <v>71</v>
      </c>
      <c r="F47" s="78"/>
      <c r="G47" s="78"/>
      <c r="H47" s="78"/>
      <c r="I47" s="78"/>
      <c r="J47" s="78"/>
      <c r="K47" s="78"/>
      <c r="L47" s="78"/>
      <c r="M47" s="95"/>
      <c r="N47" s="96"/>
      <c r="O47" s="96"/>
      <c r="P47" s="96"/>
      <c r="Q47" s="96"/>
      <c r="R47" s="96"/>
      <c r="S47" s="96"/>
      <c r="T47" s="96"/>
      <c r="U47" s="96"/>
      <c r="V47" s="96"/>
      <c r="W47" s="96"/>
      <c r="X47" s="96"/>
      <c r="Y47" s="96"/>
      <c r="Z47" s="96"/>
      <c r="AA47" s="96"/>
      <c r="AB47" s="96"/>
      <c r="AC47" s="96"/>
      <c r="AD47" s="96"/>
      <c r="AE47" s="96"/>
      <c r="AF47" s="96"/>
      <c r="AG47" s="96"/>
      <c r="AH47" s="96"/>
      <c r="AI47" s="96"/>
      <c r="AJ47" s="36"/>
      <c r="AK47" s="37"/>
      <c r="AL47" s="38"/>
      <c r="AM47" s="38"/>
      <c r="AN47" s="38"/>
      <c r="AO47" s="118"/>
      <c r="AP47" s="118"/>
      <c r="AQ47" s="118"/>
      <c r="AR47" s="118"/>
      <c r="AS47" s="118"/>
      <c r="AT47" s="118"/>
      <c r="AU47" s="119"/>
      <c r="AV47" s="119"/>
      <c r="AW47" s="119"/>
      <c r="AX47" s="119"/>
      <c r="AY47" s="119"/>
    </row>
    <row r="48" spans="1:51" x14ac:dyDescent="0.25">
      <c r="A48" s="126"/>
      <c r="B48" s="127"/>
      <c r="C48" s="127"/>
      <c r="D48" s="128"/>
      <c r="E48" s="78" t="s">
        <v>72</v>
      </c>
      <c r="F48" s="78"/>
      <c r="G48" s="78"/>
      <c r="H48" s="78"/>
      <c r="I48" s="78"/>
      <c r="J48" s="78"/>
      <c r="K48" s="78"/>
      <c r="L48" s="78"/>
      <c r="M48" s="95"/>
      <c r="N48" s="96"/>
      <c r="O48" s="96"/>
      <c r="P48" s="96"/>
      <c r="Q48" s="96"/>
      <c r="R48" s="96"/>
      <c r="S48" s="96"/>
      <c r="T48" s="96"/>
      <c r="U48" s="96"/>
      <c r="V48" s="96"/>
      <c r="W48" s="96"/>
      <c r="X48" s="96"/>
      <c r="Y48" s="96"/>
      <c r="Z48" s="96"/>
      <c r="AA48" s="96"/>
      <c r="AB48" s="96"/>
      <c r="AC48" s="96"/>
      <c r="AD48" s="96"/>
      <c r="AE48" s="96"/>
      <c r="AF48" s="96"/>
      <c r="AG48" s="96"/>
      <c r="AH48" s="96"/>
      <c r="AI48" s="96"/>
      <c r="AJ48" s="36"/>
      <c r="AK48" s="37"/>
      <c r="AL48" s="38"/>
      <c r="AM48" s="38"/>
      <c r="AN48" s="38"/>
      <c r="AO48" s="112"/>
      <c r="AP48" s="113"/>
      <c r="AQ48" s="113"/>
      <c r="AR48" s="113"/>
      <c r="AS48" s="113"/>
      <c r="AT48" s="113"/>
      <c r="AU48" s="113"/>
      <c r="AV48" s="113"/>
      <c r="AW48" s="113"/>
      <c r="AX48" s="113"/>
      <c r="AY48" s="114"/>
    </row>
    <row r="49" spans="1:51" ht="15.75" x14ac:dyDescent="0.25">
      <c r="A49" s="115" t="s">
        <v>73</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7"/>
    </row>
  </sheetData>
  <mergeCells count="91">
    <mergeCell ref="M48:AI48"/>
    <mergeCell ref="AO48:AY48"/>
    <mergeCell ref="A49:AY49"/>
    <mergeCell ref="AO44:AT45"/>
    <mergeCell ref="AU44:AY45"/>
    <mergeCell ref="M45:AI45"/>
    <mergeCell ref="M46:AI46"/>
    <mergeCell ref="AO46:AT47"/>
    <mergeCell ref="AU46:AY47"/>
    <mergeCell ref="M47:AI47"/>
    <mergeCell ref="M44:AI44"/>
    <mergeCell ref="E46:L46"/>
    <mergeCell ref="E47:L47"/>
    <mergeCell ref="E44:L44"/>
    <mergeCell ref="E45:L45"/>
    <mergeCell ref="AO40:AT41"/>
    <mergeCell ref="AU40:AY41"/>
    <mergeCell ref="M41:AI41"/>
    <mergeCell ref="M42:AI42"/>
    <mergeCell ref="AO42:AT43"/>
    <mergeCell ref="AU42:AY43"/>
    <mergeCell ref="M43:AI43"/>
    <mergeCell ref="E6:AG6"/>
    <mergeCell ref="M33:AI33"/>
    <mergeCell ref="AO33:AY34"/>
    <mergeCell ref="M34:AI34"/>
    <mergeCell ref="M40:AI40"/>
    <mergeCell ref="AY6:AY7"/>
    <mergeCell ref="AJ29:AJ32"/>
    <mergeCell ref="AK29:AK32"/>
    <mergeCell ref="AL29:AL32"/>
    <mergeCell ref="AM29:AM32"/>
    <mergeCell ref="AN29:AN32"/>
    <mergeCell ref="AO29:AY29"/>
    <mergeCell ref="AI6:AN6"/>
    <mergeCell ref="AO6:AO7"/>
    <mergeCell ref="AO30:AY31"/>
    <mergeCell ref="AO32:AY32"/>
    <mergeCell ref="AO35:AT35"/>
    <mergeCell ref="AU35:AY35"/>
    <mergeCell ref="AR6:AT6"/>
    <mergeCell ref="AU6:AU7"/>
    <mergeCell ref="AX6:AX7"/>
    <mergeCell ref="AP6:AP7"/>
    <mergeCell ref="AQ6:AQ7"/>
    <mergeCell ref="R4:AE4"/>
    <mergeCell ref="AG4:AY4"/>
    <mergeCell ref="A5:AY5"/>
    <mergeCell ref="G4:J4"/>
    <mergeCell ref="K4:Q4"/>
    <mergeCell ref="A1:AY1"/>
    <mergeCell ref="S2:AG2"/>
    <mergeCell ref="AH2:AY2"/>
    <mergeCell ref="AE3:AK3"/>
    <mergeCell ref="AL3:AM3"/>
    <mergeCell ref="AN3:AO3"/>
    <mergeCell ref="C2:R2"/>
    <mergeCell ref="C3:R3"/>
    <mergeCell ref="S3:T3"/>
    <mergeCell ref="AP3:AQ3"/>
    <mergeCell ref="AR3:AY3"/>
    <mergeCell ref="AO36:AT37"/>
    <mergeCell ref="AU36:AY37"/>
    <mergeCell ref="M37:AI37"/>
    <mergeCell ref="M38:AI38"/>
    <mergeCell ref="AO38:AT39"/>
    <mergeCell ref="AU38:AY39"/>
    <mergeCell ref="M39:AI39"/>
    <mergeCell ref="E39:L39"/>
    <mergeCell ref="E42:L42"/>
    <mergeCell ref="E43:L43"/>
    <mergeCell ref="A30:D30"/>
    <mergeCell ref="M36:AI36"/>
    <mergeCell ref="E37:L37"/>
    <mergeCell ref="M35:AI35"/>
    <mergeCell ref="A6:D6"/>
    <mergeCell ref="C4:F4"/>
    <mergeCell ref="E35:L35"/>
    <mergeCell ref="E36:L36"/>
    <mergeCell ref="A7:D7"/>
    <mergeCell ref="A29:D29"/>
    <mergeCell ref="A31:D31"/>
    <mergeCell ref="A32:D32"/>
    <mergeCell ref="E32:L32"/>
    <mergeCell ref="A33:D48"/>
    <mergeCell ref="E33:L33"/>
    <mergeCell ref="E34:L34"/>
    <mergeCell ref="E40:L40"/>
    <mergeCell ref="E41:L41"/>
    <mergeCell ref="E48:L48"/>
    <mergeCell ref="E38:L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workbookViewId="0">
      <selection activeCell="A5" sqref="A5:AY5"/>
    </sheetView>
  </sheetViews>
  <sheetFormatPr defaultRowHeight="15" x14ac:dyDescent="0.25"/>
  <cols>
    <col min="1" max="1" width="4" customWidth="1"/>
    <col min="2" max="2" width="28.140625" customWidth="1"/>
    <col min="3" max="3" width="4.7109375" customWidth="1"/>
    <col min="4" max="4" width="7.42578125" customWidth="1"/>
    <col min="5" max="7" width="5.85546875" bestFit="1" customWidth="1"/>
    <col min="8" max="8" width="5.85546875" customWidth="1"/>
    <col min="9" max="9" width="5.85546875" bestFit="1" customWidth="1"/>
    <col min="10" max="10" width="7.5703125" customWidth="1"/>
    <col min="11" max="11" width="54" bestFit="1" customWidth="1"/>
    <col min="12" max="12" width="4.140625" customWidth="1"/>
    <col min="13" max="13" width="4.28515625" customWidth="1"/>
    <col min="14" max="14" width="4.42578125" customWidth="1"/>
    <col min="15" max="15" width="4.5703125" customWidth="1"/>
    <col min="16" max="16" width="4.140625" customWidth="1"/>
    <col min="18" max="18" width="4.140625" customWidth="1"/>
    <col min="19" max="19" width="6.85546875" customWidth="1"/>
    <col min="20" max="20" width="8.140625" customWidth="1"/>
    <col min="21" max="21" width="6.5703125" customWidth="1"/>
    <col min="22" max="22" width="6.85546875" customWidth="1"/>
    <col min="23" max="23" width="8.5703125" customWidth="1"/>
  </cols>
  <sheetData>
    <row r="1" spans="1:51" ht="23.25" x14ac:dyDescent="0.35">
      <c r="A1" s="48" t="s">
        <v>114</v>
      </c>
      <c r="B1" s="48"/>
      <c r="C1" s="48"/>
      <c r="D1" s="48"/>
      <c r="E1" s="48"/>
      <c r="F1" s="48"/>
      <c r="G1" s="48"/>
      <c r="H1" s="48"/>
      <c r="I1" s="48"/>
      <c r="J1" s="48"/>
      <c r="K1" s="48"/>
      <c r="L1" s="48"/>
      <c r="M1" s="48"/>
      <c r="N1" s="48"/>
      <c r="O1" s="48"/>
      <c r="P1" s="48"/>
      <c r="Q1" s="48"/>
      <c r="R1" s="48"/>
      <c r="S1" s="48"/>
      <c r="T1" s="48"/>
      <c r="U1" s="48"/>
      <c r="V1" s="48"/>
      <c r="W1" s="48"/>
    </row>
    <row r="2" spans="1:51" x14ac:dyDescent="0.25">
      <c r="A2" s="1"/>
      <c r="B2" s="2" t="s">
        <v>0</v>
      </c>
      <c r="C2" s="50"/>
      <c r="D2" s="50"/>
      <c r="E2" s="50"/>
      <c r="F2" s="50"/>
      <c r="G2" s="50"/>
      <c r="H2" s="50"/>
      <c r="I2" s="50"/>
      <c r="J2" s="50"/>
      <c r="K2" s="50"/>
      <c r="L2" s="50"/>
      <c r="M2" s="50"/>
      <c r="N2" s="50"/>
      <c r="O2" s="50"/>
      <c r="P2" s="50"/>
      <c r="Q2" s="50"/>
      <c r="R2" s="50"/>
      <c r="S2" s="50"/>
      <c r="T2" s="50"/>
      <c r="U2" s="50"/>
      <c r="V2" s="50"/>
      <c r="W2" s="50"/>
    </row>
    <row r="3" spans="1:51" x14ac:dyDescent="0.25">
      <c r="A3" s="1"/>
      <c r="B3" s="2" t="s">
        <v>2</v>
      </c>
      <c r="C3" s="50"/>
      <c r="D3" s="50"/>
      <c r="E3" s="50"/>
      <c r="F3" s="50"/>
      <c r="G3" s="50"/>
      <c r="H3" s="50"/>
      <c r="I3" s="50"/>
      <c r="J3" s="50"/>
      <c r="K3" s="50"/>
      <c r="L3" s="50"/>
      <c r="M3" s="50"/>
      <c r="N3" s="51" t="s">
        <v>4</v>
      </c>
      <c r="O3" s="51"/>
      <c r="P3" s="50"/>
      <c r="Q3" s="50"/>
      <c r="R3" s="51" t="s">
        <v>5</v>
      </c>
      <c r="S3" s="51"/>
      <c r="T3" s="50"/>
      <c r="U3" s="50"/>
      <c r="V3" s="50"/>
      <c r="W3" s="50"/>
    </row>
    <row r="4" spans="1:51" ht="15.75" thickBot="1" x14ac:dyDescent="0.3">
      <c r="A4" s="1"/>
      <c r="B4" s="2" t="s">
        <v>6</v>
      </c>
      <c r="C4" s="52"/>
      <c r="D4" s="52"/>
      <c r="E4" s="52"/>
      <c r="F4" s="52"/>
      <c r="G4" s="52"/>
      <c r="H4" s="43"/>
      <c r="I4" s="139" t="s">
        <v>7</v>
      </c>
      <c r="J4" s="140"/>
      <c r="K4" s="39"/>
      <c r="L4" s="39"/>
      <c r="M4" s="39"/>
      <c r="N4" s="39"/>
      <c r="O4" s="39"/>
      <c r="P4" s="39"/>
      <c r="Q4" s="39"/>
      <c r="R4" s="39"/>
      <c r="S4" s="39"/>
      <c r="T4" s="39"/>
      <c r="U4" s="39"/>
      <c r="V4" s="39"/>
      <c r="W4" s="40"/>
    </row>
    <row r="5" spans="1:51" ht="15.75" thickBot="1" x14ac:dyDescent="0.3">
      <c r="A5" s="54" t="s">
        <v>123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6"/>
    </row>
    <row r="6" spans="1:51" ht="15" customHeight="1" x14ac:dyDescent="0.25">
      <c r="A6" s="57" t="s">
        <v>9</v>
      </c>
      <c r="B6" s="57"/>
      <c r="C6" s="57"/>
      <c r="D6" s="57"/>
      <c r="E6" s="141" t="s">
        <v>74</v>
      </c>
      <c r="F6" s="142"/>
      <c r="G6" s="142"/>
      <c r="H6" s="142"/>
      <c r="I6" s="142"/>
      <c r="J6" s="3"/>
      <c r="K6" s="71" t="s">
        <v>17</v>
      </c>
    </row>
    <row r="7" spans="1:51" ht="99.75" x14ac:dyDescent="0.25">
      <c r="A7" s="73" t="s">
        <v>18</v>
      </c>
      <c r="B7" s="73"/>
      <c r="C7" s="73"/>
      <c r="D7" s="73"/>
      <c r="E7" s="5" t="s">
        <v>75</v>
      </c>
      <c r="F7" s="5" t="s">
        <v>76</v>
      </c>
      <c r="G7" s="5" t="s">
        <v>88</v>
      </c>
      <c r="H7" s="5" t="s">
        <v>89</v>
      </c>
      <c r="I7" s="5" t="s">
        <v>90</v>
      </c>
      <c r="J7" s="6" t="s">
        <v>27</v>
      </c>
      <c r="K7" s="72"/>
    </row>
    <row r="8" spans="1:51" x14ac:dyDescent="0.25">
      <c r="A8" s="12" t="s">
        <v>34</v>
      </c>
      <c r="B8" s="12" t="s">
        <v>35</v>
      </c>
      <c r="C8" s="13" t="s">
        <v>36</v>
      </c>
      <c r="D8" s="13">
        <v>36</v>
      </c>
      <c r="E8" s="13"/>
      <c r="F8" s="13"/>
      <c r="G8" s="13">
        <v>36</v>
      </c>
      <c r="H8" s="13"/>
      <c r="I8" s="13"/>
      <c r="J8" s="14">
        <f t="shared" ref="J8:J28" si="0">COUNT(E8:I8)*16</f>
        <v>16</v>
      </c>
      <c r="K8" s="20">
        <f>SUM(J8)</f>
        <v>16</v>
      </c>
    </row>
    <row r="9" spans="1:51" x14ac:dyDescent="0.25">
      <c r="A9" s="21">
        <v>1</v>
      </c>
      <c r="B9" s="22"/>
      <c r="C9" s="21"/>
      <c r="D9" s="21"/>
      <c r="E9" s="21"/>
      <c r="F9" s="21"/>
      <c r="G9" s="21"/>
      <c r="H9" s="21"/>
      <c r="I9" s="21"/>
      <c r="J9" s="14">
        <f t="shared" si="0"/>
        <v>0</v>
      </c>
      <c r="K9" s="20">
        <f>SUM(J9)</f>
        <v>0</v>
      </c>
    </row>
    <row r="10" spans="1:51" x14ac:dyDescent="0.25">
      <c r="A10" s="21">
        <v>2</v>
      </c>
      <c r="B10" s="22"/>
      <c r="C10" s="21"/>
      <c r="D10" s="21"/>
      <c r="E10" s="21"/>
      <c r="F10" s="21"/>
      <c r="G10" s="21"/>
      <c r="H10" s="21"/>
      <c r="I10" s="21"/>
      <c r="J10" s="14">
        <f t="shared" si="0"/>
        <v>0</v>
      </c>
      <c r="K10" s="20">
        <f t="shared" ref="K10:K28" si="1">SUM(J10)</f>
        <v>0</v>
      </c>
    </row>
    <row r="11" spans="1:51" x14ac:dyDescent="0.25">
      <c r="A11" s="21">
        <v>3</v>
      </c>
      <c r="B11" s="22"/>
      <c r="C11" s="21"/>
      <c r="D11" s="21"/>
      <c r="E11" s="21"/>
      <c r="F11" s="21"/>
      <c r="G11" s="21"/>
      <c r="H11" s="21"/>
      <c r="I11" s="21"/>
      <c r="J11" s="14">
        <f t="shared" si="0"/>
        <v>0</v>
      </c>
      <c r="K11" s="20">
        <f t="shared" si="1"/>
        <v>0</v>
      </c>
    </row>
    <row r="12" spans="1:51" x14ac:dyDescent="0.25">
      <c r="A12" s="21">
        <v>4</v>
      </c>
      <c r="B12" s="22"/>
      <c r="C12" s="21"/>
      <c r="D12" s="21"/>
      <c r="E12" s="21"/>
      <c r="F12" s="21"/>
      <c r="G12" s="21"/>
      <c r="H12" s="21"/>
      <c r="I12" s="21"/>
      <c r="J12" s="14">
        <f t="shared" si="0"/>
        <v>0</v>
      </c>
      <c r="K12" s="20">
        <f t="shared" si="1"/>
        <v>0</v>
      </c>
    </row>
    <row r="13" spans="1:51" x14ac:dyDescent="0.25">
      <c r="A13" s="21">
        <v>5</v>
      </c>
      <c r="B13" s="22"/>
      <c r="C13" s="21"/>
      <c r="D13" s="21"/>
      <c r="E13" s="21"/>
      <c r="F13" s="21"/>
      <c r="G13" s="21"/>
      <c r="H13" s="21"/>
      <c r="I13" s="21"/>
      <c r="J13" s="14">
        <f t="shared" si="0"/>
        <v>0</v>
      </c>
      <c r="K13" s="20">
        <f t="shared" si="1"/>
        <v>0</v>
      </c>
    </row>
    <row r="14" spans="1:51" x14ac:dyDescent="0.25">
      <c r="A14" s="21">
        <v>6</v>
      </c>
      <c r="B14" s="22"/>
      <c r="C14" s="21"/>
      <c r="D14" s="21"/>
      <c r="E14" s="21"/>
      <c r="F14" s="21"/>
      <c r="G14" s="21"/>
      <c r="H14" s="21"/>
      <c r="I14" s="21"/>
      <c r="J14" s="14">
        <f t="shared" si="0"/>
        <v>0</v>
      </c>
      <c r="K14" s="20">
        <f t="shared" si="1"/>
        <v>0</v>
      </c>
    </row>
    <row r="15" spans="1:51" x14ac:dyDescent="0.25">
      <c r="A15" s="21">
        <v>7</v>
      </c>
      <c r="B15" s="22"/>
      <c r="C15" s="21"/>
      <c r="D15" s="21"/>
      <c r="E15" s="21"/>
      <c r="F15" s="21"/>
      <c r="G15" s="21"/>
      <c r="H15" s="21"/>
      <c r="I15" s="21"/>
      <c r="J15" s="14">
        <f t="shared" si="0"/>
        <v>0</v>
      </c>
      <c r="K15" s="20">
        <f t="shared" si="1"/>
        <v>0</v>
      </c>
    </row>
    <row r="16" spans="1:51" x14ac:dyDescent="0.25">
      <c r="A16" s="21">
        <v>8</v>
      </c>
      <c r="B16" s="22"/>
      <c r="C16" s="21"/>
      <c r="D16" s="21"/>
      <c r="E16" s="21"/>
      <c r="F16" s="21"/>
      <c r="G16" s="21"/>
      <c r="H16" s="21"/>
      <c r="I16" s="21"/>
      <c r="J16" s="14">
        <f t="shared" si="0"/>
        <v>0</v>
      </c>
      <c r="K16" s="20">
        <f t="shared" si="1"/>
        <v>0</v>
      </c>
    </row>
    <row r="17" spans="1:22" x14ac:dyDescent="0.25">
      <c r="A17" s="21">
        <v>9</v>
      </c>
      <c r="B17" s="22"/>
      <c r="C17" s="21"/>
      <c r="D17" s="21"/>
      <c r="E17" s="21"/>
      <c r="F17" s="21"/>
      <c r="G17" s="21"/>
      <c r="H17" s="21"/>
      <c r="I17" s="21"/>
      <c r="J17" s="14">
        <f t="shared" si="0"/>
        <v>0</v>
      </c>
      <c r="K17" s="20">
        <f t="shared" si="1"/>
        <v>0</v>
      </c>
    </row>
    <row r="18" spans="1:22" x14ac:dyDescent="0.25">
      <c r="A18" s="21">
        <v>10</v>
      </c>
      <c r="B18" s="22"/>
      <c r="C18" s="21"/>
      <c r="D18" s="21"/>
      <c r="E18" s="21"/>
      <c r="F18" s="21"/>
      <c r="G18" s="21"/>
      <c r="H18" s="21"/>
      <c r="I18" s="21"/>
      <c r="J18" s="14">
        <f t="shared" si="0"/>
        <v>0</v>
      </c>
      <c r="K18" s="20">
        <f t="shared" si="1"/>
        <v>0</v>
      </c>
    </row>
    <row r="19" spans="1:22" x14ac:dyDescent="0.25">
      <c r="A19" s="21">
        <v>11</v>
      </c>
      <c r="B19" s="22"/>
      <c r="C19" s="21"/>
      <c r="D19" s="21"/>
      <c r="E19" s="21"/>
      <c r="F19" s="21"/>
      <c r="G19" s="21"/>
      <c r="H19" s="21"/>
      <c r="I19" s="21"/>
      <c r="J19" s="14">
        <f t="shared" si="0"/>
        <v>0</v>
      </c>
      <c r="K19" s="20">
        <f t="shared" si="1"/>
        <v>0</v>
      </c>
    </row>
    <row r="20" spans="1:22" x14ac:dyDescent="0.25">
      <c r="A20" s="21">
        <v>12</v>
      </c>
      <c r="B20" s="22"/>
      <c r="C20" s="21"/>
      <c r="D20" s="21"/>
      <c r="E20" s="21"/>
      <c r="F20" s="21"/>
      <c r="G20" s="21"/>
      <c r="H20" s="21"/>
      <c r="I20" s="21"/>
      <c r="J20" s="14">
        <f t="shared" si="0"/>
        <v>0</v>
      </c>
      <c r="K20" s="20">
        <f t="shared" si="1"/>
        <v>0</v>
      </c>
    </row>
    <row r="21" spans="1:22" x14ac:dyDescent="0.25">
      <c r="A21" s="21">
        <v>13</v>
      </c>
      <c r="B21" s="22"/>
      <c r="C21" s="21"/>
      <c r="D21" s="21"/>
      <c r="E21" s="21"/>
      <c r="F21" s="21"/>
      <c r="G21" s="21"/>
      <c r="H21" s="21"/>
      <c r="I21" s="21"/>
      <c r="J21" s="14">
        <f t="shared" si="0"/>
        <v>0</v>
      </c>
      <c r="K21" s="20">
        <f t="shared" si="1"/>
        <v>0</v>
      </c>
    </row>
    <row r="22" spans="1:22" x14ac:dyDescent="0.25">
      <c r="A22" s="21">
        <v>14</v>
      </c>
      <c r="B22" s="22"/>
      <c r="C22" s="21"/>
      <c r="D22" s="21"/>
      <c r="E22" s="21"/>
      <c r="F22" s="21"/>
      <c r="G22" s="21"/>
      <c r="H22" s="21"/>
      <c r="I22" s="21"/>
      <c r="J22" s="14">
        <f t="shared" si="0"/>
        <v>0</v>
      </c>
      <c r="K22" s="20">
        <f t="shared" si="1"/>
        <v>0</v>
      </c>
    </row>
    <row r="23" spans="1:22" x14ac:dyDescent="0.25">
      <c r="A23" s="21">
        <v>15</v>
      </c>
      <c r="B23" s="22"/>
      <c r="C23" s="21"/>
      <c r="D23" s="21"/>
      <c r="E23" s="21"/>
      <c r="F23" s="21"/>
      <c r="G23" s="21"/>
      <c r="H23" s="21"/>
      <c r="I23" s="21"/>
      <c r="J23" s="14">
        <f t="shared" si="0"/>
        <v>0</v>
      </c>
      <c r="K23" s="20">
        <f t="shared" si="1"/>
        <v>0</v>
      </c>
    </row>
    <row r="24" spans="1:22" x14ac:dyDescent="0.25">
      <c r="A24" s="21">
        <v>16</v>
      </c>
      <c r="B24" s="22"/>
      <c r="C24" s="21"/>
      <c r="D24" s="21"/>
      <c r="E24" s="21"/>
      <c r="F24" s="21"/>
      <c r="G24" s="21"/>
      <c r="H24" s="21"/>
      <c r="I24" s="21"/>
      <c r="J24" s="14">
        <f t="shared" si="0"/>
        <v>0</v>
      </c>
      <c r="K24" s="20">
        <f t="shared" si="1"/>
        <v>0</v>
      </c>
    </row>
    <row r="25" spans="1:22" x14ac:dyDescent="0.25">
      <c r="A25" s="21">
        <v>17</v>
      </c>
      <c r="B25" s="22"/>
      <c r="C25" s="21"/>
      <c r="D25" s="21"/>
      <c r="E25" s="21"/>
      <c r="F25" s="21"/>
      <c r="G25" s="21"/>
      <c r="H25" s="21"/>
      <c r="I25" s="21"/>
      <c r="J25" s="14">
        <f t="shared" si="0"/>
        <v>0</v>
      </c>
      <c r="K25" s="20">
        <f t="shared" si="1"/>
        <v>0</v>
      </c>
    </row>
    <row r="26" spans="1:22" x14ac:dyDescent="0.25">
      <c r="A26" s="21">
        <v>18</v>
      </c>
      <c r="B26" s="22"/>
      <c r="C26" s="21"/>
      <c r="D26" s="21"/>
      <c r="E26" s="21"/>
      <c r="F26" s="21"/>
      <c r="G26" s="21"/>
      <c r="H26" s="21"/>
      <c r="I26" s="21"/>
      <c r="J26" s="14">
        <f t="shared" si="0"/>
        <v>0</v>
      </c>
      <c r="K26" s="20">
        <f t="shared" si="1"/>
        <v>0</v>
      </c>
    </row>
    <row r="27" spans="1:22" x14ac:dyDescent="0.25">
      <c r="A27" s="21">
        <v>19</v>
      </c>
      <c r="B27" s="22"/>
      <c r="C27" s="21"/>
      <c r="D27" s="21"/>
      <c r="E27" s="21"/>
      <c r="F27" s="21"/>
      <c r="G27" s="21"/>
      <c r="H27" s="21"/>
      <c r="I27" s="21"/>
      <c r="J27" s="14">
        <f t="shared" si="0"/>
        <v>0</v>
      </c>
      <c r="K27" s="20">
        <f t="shared" si="1"/>
        <v>0</v>
      </c>
    </row>
    <row r="28" spans="1:22" ht="15.75" thickBot="1" x14ac:dyDescent="0.3">
      <c r="A28" s="21">
        <v>20</v>
      </c>
      <c r="B28" s="22"/>
      <c r="C28" s="21"/>
      <c r="D28" s="21"/>
      <c r="E28" s="21"/>
      <c r="F28" s="21"/>
      <c r="G28" s="21"/>
      <c r="H28" s="21"/>
      <c r="I28" s="21"/>
      <c r="J28" s="14">
        <f t="shared" si="0"/>
        <v>0</v>
      </c>
      <c r="K28" s="20">
        <f t="shared" si="1"/>
        <v>0</v>
      </c>
    </row>
    <row r="29" spans="1:22" ht="15.75" x14ac:dyDescent="0.25">
      <c r="A29" s="90" t="s">
        <v>38</v>
      </c>
      <c r="B29" s="90"/>
      <c r="C29" s="90"/>
      <c r="D29" s="90"/>
      <c r="E29" s="30" t="e">
        <f>E31/E30</f>
        <v>#DIV/0!</v>
      </c>
      <c r="F29" s="30" t="e">
        <f>F31/F30</f>
        <v>#DIV/0!</v>
      </c>
      <c r="G29" s="30" t="e">
        <f t="shared" ref="G29:I29" si="2">G31/G30</f>
        <v>#DIV/0!</v>
      </c>
      <c r="H29" s="30"/>
      <c r="I29" s="30" t="e">
        <f t="shared" si="2"/>
        <v>#DIV/0!</v>
      </c>
      <c r="J29" s="31"/>
      <c r="K29" s="31"/>
      <c r="L29" s="143" t="s">
        <v>44</v>
      </c>
      <c r="M29" s="144"/>
      <c r="N29" s="144"/>
      <c r="O29" s="144"/>
      <c r="P29" s="144"/>
      <c r="Q29" s="144"/>
      <c r="R29" s="144"/>
      <c r="S29" s="144"/>
      <c r="T29" s="144"/>
      <c r="U29" s="144"/>
      <c r="V29" s="145"/>
    </row>
    <row r="30" spans="1:22" x14ac:dyDescent="0.25">
      <c r="A30" s="78" t="s">
        <v>45</v>
      </c>
      <c r="B30" s="78"/>
      <c r="C30" s="78"/>
      <c r="D30" s="78"/>
      <c r="E30" s="32">
        <f t="shared" ref="E30:I30" si="3">+COUNT(E9:E28)</f>
        <v>0</v>
      </c>
      <c r="F30" s="32">
        <f t="shared" si="3"/>
        <v>0</v>
      </c>
      <c r="G30" s="32">
        <f t="shared" si="3"/>
        <v>0</v>
      </c>
      <c r="H30" s="32"/>
      <c r="I30" s="32">
        <f t="shared" si="3"/>
        <v>0</v>
      </c>
      <c r="J30" s="31"/>
      <c r="K30" s="31"/>
      <c r="L30" s="146" t="s">
        <v>46</v>
      </c>
      <c r="M30" s="80"/>
      <c r="N30" s="80"/>
      <c r="O30" s="80"/>
      <c r="P30" s="80"/>
      <c r="Q30" s="80"/>
      <c r="R30" s="80"/>
      <c r="S30" s="80"/>
      <c r="T30" s="80"/>
      <c r="U30" s="80"/>
      <c r="V30" s="147"/>
    </row>
    <row r="31" spans="1:22" ht="15.75" thickBot="1" x14ac:dyDescent="0.3">
      <c r="A31" s="81" t="s">
        <v>47</v>
      </c>
      <c r="B31" s="81"/>
      <c r="C31" s="81"/>
      <c r="D31" s="81"/>
      <c r="E31" s="32" t="e">
        <f t="shared" ref="E31:I31" si="4">AVERAGE(E9:E28)</f>
        <v>#DIV/0!</v>
      </c>
      <c r="F31" s="32" t="e">
        <f t="shared" si="4"/>
        <v>#DIV/0!</v>
      </c>
      <c r="G31" s="32" t="e">
        <f t="shared" si="4"/>
        <v>#DIV/0!</v>
      </c>
      <c r="H31" s="32"/>
      <c r="I31" s="32" t="e">
        <f t="shared" si="4"/>
        <v>#DIV/0!</v>
      </c>
      <c r="J31" s="31"/>
      <c r="K31" s="31"/>
      <c r="L31" s="148"/>
      <c r="M31" s="149"/>
      <c r="N31" s="149"/>
      <c r="O31" s="149"/>
      <c r="P31" s="149"/>
      <c r="Q31" s="149"/>
      <c r="R31" s="149"/>
      <c r="S31" s="149"/>
      <c r="T31" s="149"/>
      <c r="U31" s="149"/>
      <c r="V31" s="150"/>
    </row>
    <row r="32" spans="1:22" ht="15.75" x14ac:dyDescent="0.25">
      <c r="A32" s="133" t="s">
        <v>73</v>
      </c>
      <c r="B32" s="134"/>
      <c r="C32" s="134"/>
      <c r="D32" s="134"/>
      <c r="E32" s="134"/>
      <c r="F32" s="134"/>
      <c r="G32" s="134"/>
      <c r="H32" s="134"/>
      <c r="I32" s="134"/>
      <c r="J32" s="134"/>
      <c r="K32" s="135"/>
      <c r="L32" s="136" t="s">
        <v>50</v>
      </c>
      <c r="M32" s="137"/>
      <c r="N32" s="137"/>
      <c r="O32" s="137"/>
      <c r="P32" s="137"/>
      <c r="Q32" s="137"/>
      <c r="R32" s="137"/>
      <c r="S32" s="137"/>
      <c r="T32" s="137"/>
      <c r="U32" s="137"/>
      <c r="V32" s="138"/>
    </row>
    <row r="33" spans="12:22" ht="15" customHeight="1" x14ac:dyDescent="0.25">
      <c r="L33" s="103" t="s">
        <v>112</v>
      </c>
      <c r="M33" s="104"/>
      <c r="N33" s="104"/>
      <c r="O33" s="104"/>
      <c r="P33" s="104"/>
      <c r="Q33" s="104"/>
      <c r="R33" s="104"/>
      <c r="S33" s="104"/>
      <c r="T33" s="104"/>
      <c r="U33" s="104"/>
      <c r="V33" s="105"/>
    </row>
    <row r="34" spans="12:22" x14ac:dyDescent="0.25">
      <c r="L34" s="106"/>
      <c r="M34" s="107"/>
      <c r="N34" s="107"/>
      <c r="O34" s="107"/>
      <c r="P34" s="107"/>
      <c r="Q34" s="107"/>
      <c r="R34" s="107"/>
      <c r="S34" s="107"/>
      <c r="T34" s="107"/>
      <c r="U34" s="107"/>
      <c r="V34" s="108"/>
    </row>
    <row r="35" spans="12:22" x14ac:dyDescent="0.25">
      <c r="L35" s="101" t="s">
        <v>57</v>
      </c>
      <c r="M35" s="101"/>
      <c r="N35" s="101"/>
      <c r="O35" s="101"/>
      <c r="P35" s="101"/>
      <c r="Q35" s="101"/>
      <c r="R35" s="102" t="s">
        <v>58</v>
      </c>
      <c r="S35" s="102"/>
      <c r="T35" s="102"/>
      <c r="U35" s="102"/>
      <c r="V35" s="102"/>
    </row>
    <row r="36" spans="12:22" x14ac:dyDescent="0.25">
      <c r="L36" s="97" t="s">
        <v>122</v>
      </c>
      <c r="M36" s="97"/>
      <c r="N36" s="97"/>
      <c r="O36" s="97"/>
      <c r="P36" s="97"/>
      <c r="Q36" s="97"/>
      <c r="R36" s="98">
        <f>SUM(J9:J28)</f>
        <v>0</v>
      </c>
      <c r="S36" s="98"/>
      <c r="T36" s="98"/>
      <c r="U36" s="98"/>
      <c r="V36" s="98"/>
    </row>
    <row r="37" spans="12:22" x14ac:dyDescent="0.25">
      <c r="L37" s="97"/>
      <c r="M37" s="97"/>
      <c r="N37" s="97"/>
      <c r="O37" s="97"/>
      <c r="P37" s="97"/>
      <c r="Q37" s="97"/>
      <c r="R37" s="98"/>
      <c r="S37" s="98"/>
      <c r="T37" s="98"/>
      <c r="U37" s="98"/>
      <c r="V37" s="98"/>
    </row>
    <row r="38" spans="12:22" ht="15" customHeight="1" x14ac:dyDescent="0.25">
      <c r="L38" s="118" t="s">
        <v>70</v>
      </c>
      <c r="M38" s="118"/>
      <c r="N38" s="118"/>
      <c r="O38" s="118"/>
      <c r="P38" s="118"/>
      <c r="Q38" s="118"/>
      <c r="R38" s="119">
        <f>SUM(K9:K28)</f>
        <v>0</v>
      </c>
      <c r="S38" s="119"/>
      <c r="T38" s="119"/>
      <c r="U38" s="119"/>
      <c r="V38" s="119"/>
    </row>
    <row r="39" spans="12:22" x14ac:dyDescent="0.25">
      <c r="L39" s="118"/>
      <c r="M39" s="118"/>
      <c r="N39" s="118"/>
      <c r="O39" s="118"/>
      <c r="P39" s="118"/>
      <c r="Q39" s="118"/>
      <c r="R39" s="119"/>
      <c r="S39" s="119"/>
      <c r="T39" s="119"/>
      <c r="U39" s="119"/>
      <c r="V39" s="119"/>
    </row>
    <row r="40" spans="12:22" ht="15" customHeight="1" x14ac:dyDescent="0.25">
      <c r="L40" s="112"/>
      <c r="M40" s="113"/>
      <c r="N40" s="113"/>
      <c r="O40" s="113"/>
      <c r="P40" s="113"/>
      <c r="Q40" s="113"/>
      <c r="R40" s="113"/>
      <c r="S40" s="113"/>
      <c r="T40" s="113"/>
      <c r="U40" s="113"/>
      <c r="V40" s="114"/>
    </row>
    <row r="41" spans="12:22" x14ac:dyDescent="0.25">
      <c r="L41" s="41"/>
      <c r="M41" s="41"/>
      <c r="N41" s="41"/>
      <c r="O41" s="41"/>
      <c r="P41" s="41"/>
      <c r="Q41" s="41"/>
      <c r="R41" s="41"/>
      <c r="S41" s="41"/>
      <c r="T41" s="41"/>
      <c r="U41" s="41"/>
      <c r="V41" s="41"/>
    </row>
    <row r="42" spans="12:22" ht="15" customHeight="1" x14ac:dyDescent="0.25"/>
    <row r="44" spans="12:22" ht="15" customHeight="1" x14ac:dyDescent="0.25"/>
    <row r="49" spans="23:23" x14ac:dyDescent="0.25">
      <c r="W49" s="42"/>
    </row>
  </sheetData>
  <mergeCells count="31">
    <mergeCell ref="L40:V40"/>
    <mergeCell ref="L33:V34"/>
    <mergeCell ref="L35:Q35"/>
    <mergeCell ref="R35:V35"/>
    <mergeCell ref="L36:Q37"/>
    <mergeCell ref="R36:V37"/>
    <mergeCell ref="L38:Q39"/>
    <mergeCell ref="R38:V39"/>
    <mergeCell ref="A32:K32"/>
    <mergeCell ref="L32:V32"/>
    <mergeCell ref="C4:G4"/>
    <mergeCell ref="I4:J4"/>
    <mergeCell ref="A6:D6"/>
    <mergeCell ref="E6:I6"/>
    <mergeCell ref="K6:K7"/>
    <mergeCell ref="A7:D7"/>
    <mergeCell ref="A29:D29"/>
    <mergeCell ref="L29:V29"/>
    <mergeCell ref="A30:D30"/>
    <mergeCell ref="L30:V31"/>
    <mergeCell ref="A31:D31"/>
    <mergeCell ref="A5:AY5"/>
    <mergeCell ref="A1:W1"/>
    <mergeCell ref="C2:I2"/>
    <mergeCell ref="J2:W2"/>
    <mergeCell ref="C3:I3"/>
    <mergeCell ref="J3:M3"/>
    <mergeCell ref="N3:O3"/>
    <mergeCell ref="P3:Q3"/>
    <mergeCell ref="R3:S3"/>
    <mergeCell ref="T3:W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Tiny Tot (6 and Under)</vt:lpstr>
      <vt:lpstr>Pee Wee</vt:lpstr>
      <vt:lpstr>Elementary</vt:lpstr>
      <vt:lpstr>Junior</vt:lpstr>
      <vt:lpstr>Senior</vt:lpstr>
      <vt:lpstr>Young Adult</vt:lpstr>
      <vt:lpstr>Adult</vt:lpstr>
      <vt:lpstr>Senior Adult</vt:lpstr>
      <vt:lpstr>Dance Division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dc:creator>
  <cp:lastModifiedBy>Stefanie</cp:lastModifiedBy>
  <dcterms:created xsi:type="dcterms:W3CDTF">2021-04-07T14:58:16Z</dcterms:created>
  <dcterms:modified xsi:type="dcterms:W3CDTF">2024-09-17T19:23:11Z</dcterms:modified>
</cp:coreProperties>
</file>