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Stefanie\Desktop\"/>
    </mc:Choice>
  </mc:AlternateContent>
  <xr:revisionPtr revIDLastSave="0" documentId="8_{59DC6A68-60D1-4F29-BCDC-4BFC227A47C4}" xr6:coauthVersionLast="47" xr6:coauthVersionMax="47" xr10:uidLastSave="{00000000-0000-0000-0000-000000000000}"/>
  <bookViews>
    <workbookView xWindow="-110" yWindow="-110" windowWidth="34620" windowHeight="13900" activeTab="8" xr2:uid="{AE931409-F23F-45EC-B01A-AF35C124A50E}"/>
  </bookViews>
  <sheets>
    <sheet name="Tiny Tot (6 and Under)" sheetId="1" r:id="rId1"/>
    <sheet name="Pee Wee" sheetId="2" r:id="rId2"/>
    <sheet name="Elementary" sheetId="3" r:id="rId3"/>
    <sheet name="Junior" sheetId="4" r:id="rId4"/>
    <sheet name="Senior" sheetId="5" r:id="rId5"/>
    <sheet name="Young Adult" sheetId="6" r:id="rId6"/>
    <sheet name="Adult" sheetId="9" r:id="rId7"/>
    <sheet name="Senior Adult" sheetId="7" r:id="rId8"/>
    <sheet name="Dance Division" sheetId="8"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1" i="7" l="1"/>
  <c r="S31" i="7"/>
  <c r="R31" i="7"/>
  <c r="Q31" i="7"/>
  <c r="P31" i="7"/>
  <c r="O31" i="7"/>
  <c r="N31" i="7"/>
  <c r="M31" i="7"/>
  <c r="M29" i="7" s="1"/>
  <c r="L31" i="7"/>
  <c r="K31" i="7"/>
  <c r="J31" i="7"/>
  <c r="I31" i="7"/>
  <c r="H31" i="7"/>
  <c r="G31" i="7"/>
  <c r="F31" i="7"/>
  <c r="E31" i="7"/>
  <c r="T30" i="7"/>
  <c r="S30" i="7"/>
  <c r="R30" i="7"/>
  <c r="Q30" i="7"/>
  <c r="P30" i="7"/>
  <c r="O30" i="7"/>
  <c r="N30" i="7"/>
  <c r="M30" i="7"/>
  <c r="L30" i="7"/>
  <c r="K30" i="7"/>
  <c r="J30" i="7"/>
  <c r="I30" i="7"/>
  <c r="H30" i="7"/>
  <c r="G30" i="7"/>
  <c r="F30" i="7"/>
  <c r="E30" i="7"/>
  <c r="T29" i="7"/>
  <c r="S29" i="7"/>
  <c r="R29" i="7"/>
  <c r="Q29" i="7"/>
  <c r="P29" i="7"/>
  <c r="O29" i="7"/>
  <c r="N29" i="7"/>
  <c r="L29" i="7"/>
  <c r="K29" i="7"/>
  <c r="J29" i="7"/>
  <c r="I29" i="7"/>
  <c r="H29" i="7"/>
  <c r="G29" i="7"/>
  <c r="F29" i="7"/>
  <c r="E29" i="7"/>
  <c r="AT28" i="7"/>
  <c r="AQ28" i="7"/>
  <c r="AM28" i="7"/>
  <c r="AK28" i="7"/>
  <c r="AD28" i="7"/>
  <c r="AU28" i="7" s="1"/>
  <c r="AT27" i="7"/>
  <c r="AQ27" i="7"/>
  <c r="AM27" i="7"/>
  <c r="AK27" i="7"/>
  <c r="AD27" i="7"/>
  <c r="AU27" i="7" s="1"/>
  <c r="AT26" i="7"/>
  <c r="AQ26" i="7"/>
  <c r="AM26" i="7"/>
  <c r="AK26" i="7"/>
  <c r="AD26" i="7"/>
  <c r="AU26" i="7" s="1"/>
  <c r="AT25" i="7"/>
  <c r="AQ25" i="7"/>
  <c r="AM25" i="7"/>
  <c r="AK25" i="7"/>
  <c r="AD25" i="7"/>
  <c r="AU25" i="7" s="1"/>
  <c r="AT24" i="7"/>
  <c r="AQ24" i="7"/>
  <c r="AM24" i="7"/>
  <c r="AK24" i="7"/>
  <c r="AD24" i="7"/>
  <c r="AU24" i="7" s="1"/>
  <c r="AT23" i="7"/>
  <c r="AQ23" i="7"/>
  <c r="AM23" i="7"/>
  <c r="AK23" i="7"/>
  <c r="AD23" i="7"/>
  <c r="AU23" i="7" s="1"/>
  <c r="AT22" i="7"/>
  <c r="AQ22" i="7"/>
  <c r="AM22" i="7"/>
  <c r="AK22" i="7"/>
  <c r="AD22" i="7"/>
  <c r="AU22" i="7" s="1"/>
  <c r="AT21" i="7"/>
  <c r="AQ21" i="7"/>
  <c r="AM21" i="7"/>
  <c r="AK21" i="7"/>
  <c r="AD21" i="7"/>
  <c r="AU21" i="7" s="1"/>
  <c r="AT20" i="7"/>
  <c r="AQ20" i="7"/>
  <c r="AM20" i="7"/>
  <c r="AK20" i="7"/>
  <c r="AD20" i="7"/>
  <c r="AU20" i="7" s="1"/>
  <c r="AT19" i="7"/>
  <c r="AQ19" i="7"/>
  <c r="AM19" i="7"/>
  <c r="AK19" i="7"/>
  <c r="AD19" i="7"/>
  <c r="AU19" i="7" s="1"/>
  <c r="AT18" i="7"/>
  <c r="AQ18" i="7"/>
  <c r="AM18" i="7"/>
  <c r="AK18" i="7"/>
  <c r="AD18" i="7"/>
  <c r="AU18" i="7" s="1"/>
  <c r="AT17" i="7"/>
  <c r="AQ17" i="7"/>
  <c r="AM17" i="7"/>
  <c r="AK17" i="7"/>
  <c r="AD17" i="7"/>
  <c r="AU17" i="7" s="1"/>
  <c r="AT16" i="7"/>
  <c r="AQ16" i="7"/>
  <c r="AM16" i="7"/>
  <c r="AK16" i="7"/>
  <c r="AD16" i="7"/>
  <c r="AU16" i="7" s="1"/>
  <c r="AT15" i="7"/>
  <c r="AQ15" i="7"/>
  <c r="AM15" i="7"/>
  <c r="AK15" i="7"/>
  <c r="AD15" i="7"/>
  <c r="AU15" i="7" s="1"/>
  <c r="AT14" i="7"/>
  <c r="AQ14" i="7"/>
  <c r="AM14" i="7"/>
  <c r="AK14" i="7"/>
  <c r="AD14" i="7"/>
  <c r="AU14" i="7" s="1"/>
  <c r="AT13" i="7"/>
  <c r="AQ13" i="7"/>
  <c r="AM13" i="7"/>
  <c r="AK13" i="7"/>
  <c r="AD13" i="7"/>
  <c r="AU13" i="7" s="1"/>
  <c r="AT12" i="7"/>
  <c r="AQ12" i="7"/>
  <c r="AM12" i="7"/>
  <c r="AK12" i="7"/>
  <c r="AD12" i="7"/>
  <c r="AU12" i="7" s="1"/>
  <c r="AT11" i="7"/>
  <c r="AQ11" i="7"/>
  <c r="AM11" i="7"/>
  <c r="AK11" i="7"/>
  <c r="AD11" i="7"/>
  <c r="AU11" i="7" s="1"/>
  <c r="AT10" i="7"/>
  <c r="AQ10" i="7"/>
  <c r="AM10" i="7"/>
  <c r="AK10" i="7"/>
  <c r="AD10" i="7"/>
  <c r="AU10" i="7" s="1"/>
  <c r="AT9" i="7"/>
  <c r="AQ44" i="7" s="1"/>
  <c r="AQ9" i="7"/>
  <c r="AQ42" i="7" s="1"/>
  <c r="AM9" i="7"/>
  <c r="AQ40" i="7" s="1"/>
  <c r="AK9" i="7"/>
  <c r="AQ38" i="7" s="1"/>
  <c r="AD9" i="7"/>
  <c r="AU9" i="7" s="1"/>
  <c r="AT8" i="7"/>
  <c r="AM8" i="7"/>
  <c r="AK8" i="7"/>
  <c r="AD8" i="7"/>
  <c r="AU8" i="7" s="1"/>
  <c r="T31" i="9"/>
  <c r="S31" i="9"/>
  <c r="R31" i="9"/>
  <c r="Q31" i="9"/>
  <c r="P31" i="9"/>
  <c r="O31" i="9"/>
  <c r="N31" i="9"/>
  <c r="M31" i="9"/>
  <c r="M29" i="9" s="1"/>
  <c r="L31" i="9"/>
  <c r="K31" i="9"/>
  <c r="J31" i="9"/>
  <c r="I31" i="9"/>
  <c r="H31" i="9"/>
  <c r="G31" i="9"/>
  <c r="F31" i="9"/>
  <c r="E31" i="9"/>
  <c r="E29" i="9" s="1"/>
  <c r="T30" i="9"/>
  <c r="S30" i="9"/>
  <c r="R30" i="9"/>
  <c r="Q30" i="9"/>
  <c r="P30" i="9"/>
  <c r="O30" i="9"/>
  <c r="N30" i="9"/>
  <c r="M30" i="9"/>
  <c r="L30" i="9"/>
  <c r="K30" i="9"/>
  <c r="J30" i="9"/>
  <c r="I30" i="9"/>
  <c r="H30" i="9"/>
  <c r="G30" i="9"/>
  <c r="F30" i="9"/>
  <c r="E30" i="9"/>
  <c r="T29" i="9"/>
  <c r="S29" i="9"/>
  <c r="R29" i="9"/>
  <c r="Q29" i="9"/>
  <c r="P29" i="9"/>
  <c r="O29" i="9"/>
  <c r="N29" i="9"/>
  <c r="L29" i="9"/>
  <c r="K29" i="9"/>
  <c r="J29" i="9"/>
  <c r="I29" i="9"/>
  <c r="H29" i="9"/>
  <c r="G29" i="9"/>
  <c r="F29" i="9"/>
  <c r="AT28" i="9"/>
  <c r="AQ28" i="9"/>
  <c r="AM28" i="9"/>
  <c r="AK28" i="9"/>
  <c r="AD28" i="9"/>
  <c r="AU28" i="9" s="1"/>
  <c r="AT27" i="9"/>
  <c r="AQ27" i="9"/>
  <c r="AM27" i="9"/>
  <c r="AK27" i="9"/>
  <c r="AD27" i="9"/>
  <c r="AU27" i="9" s="1"/>
  <c r="AT26" i="9"/>
  <c r="AQ26" i="9"/>
  <c r="AM26" i="9"/>
  <c r="AK26" i="9"/>
  <c r="AD26" i="9"/>
  <c r="AU26" i="9" s="1"/>
  <c r="AT25" i="9"/>
  <c r="AQ25" i="9"/>
  <c r="AM25" i="9"/>
  <c r="AK25" i="9"/>
  <c r="AD25" i="9"/>
  <c r="AU25" i="9" s="1"/>
  <c r="AT24" i="9"/>
  <c r="AQ24" i="9"/>
  <c r="AM24" i="9"/>
  <c r="AK24" i="9"/>
  <c r="AD24" i="9"/>
  <c r="AU24" i="9" s="1"/>
  <c r="AT23" i="9"/>
  <c r="AQ23" i="9"/>
  <c r="AM23" i="9"/>
  <c r="AK23" i="9"/>
  <c r="AD23" i="9"/>
  <c r="AU23" i="9" s="1"/>
  <c r="AT22" i="9"/>
  <c r="AQ22" i="9"/>
  <c r="AM22" i="9"/>
  <c r="AK22" i="9"/>
  <c r="AD22" i="9"/>
  <c r="AU22" i="9" s="1"/>
  <c r="AT21" i="9"/>
  <c r="AQ21" i="9"/>
  <c r="AM21" i="9"/>
  <c r="AK21" i="9"/>
  <c r="AD21" i="9"/>
  <c r="AU21" i="9" s="1"/>
  <c r="AT20" i="9"/>
  <c r="AQ20" i="9"/>
  <c r="AM20" i="9"/>
  <c r="AK20" i="9"/>
  <c r="AD20" i="9"/>
  <c r="AU20" i="9" s="1"/>
  <c r="AT19" i="9"/>
  <c r="AQ19" i="9"/>
  <c r="AM19" i="9"/>
  <c r="AK19" i="9"/>
  <c r="AD19" i="9"/>
  <c r="AU19" i="9" s="1"/>
  <c r="AT18" i="9"/>
  <c r="AQ18" i="9"/>
  <c r="AM18" i="9"/>
  <c r="AK18" i="9"/>
  <c r="AD18" i="9"/>
  <c r="AU18" i="9" s="1"/>
  <c r="AT17" i="9"/>
  <c r="AQ17" i="9"/>
  <c r="AM17" i="9"/>
  <c r="AK17" i="9"/>
  <c r="AD17" i="9"/>
  <c r="AU17" i="9" s="1"/>
  <c r="AT16" i="9"/>
  <c r="AQ16" i="9"/>
  <c r="AM16" i="9"/>
  <c r="AK16" i="9"/>
  <c r="AD16" i="9"/>
  <c r="AU16" i="9" s="1"/>
  <c r="AT15" i="9"/>
  <c r="AQ15" i="9"/>
  <c r="AM15" i="9"/>
  <c r="AK15" i="9"/>
  <c r="AD15" i="9"/>
  <c r="AU15" i="9" s="1"/>
  <c r="AT14" i="9"/>
  <c r="AQ14" i="9"/>
  <c r="AM14" i="9"/>
  <c r="AK14" i="9"/>
  <c r="AD14" i="9"/>
  <c r="AU14" i="9" s="1"/>
  <c r="AT13" i="9"/>
  <c r="AQ13" i="9"/>
  <c r="AM13" i="9"/>
  <c r="AK13" i="9"/>
  <c r="AD13" i="9"/>
  <c r="AU13" i="9" s="1"/>
  <c r="AT12" i="9"/>
  <c r="AQ12" i="9"/>
  <c r="AM12" i="9"/>
  <c r="AK12" i="9"/>
  <c r="AD12" i="9"/>
  <c r="AU12" i="9" s="1"/>
  <c r="AT11" i="9"/>
  <c r="AQ11" i="9"/>
  <c r="AM11" i="9"/>
  <c r="AK11" i="9"/>
  <c r="AD11" i="9"/>
  <c r="AU11" i="9" s="1"/>
  <c r="AT10" i="9"/>
  <c r="AQ10" i="9"/>
  <c r="AM10" i="9"/>
  <c r="AK10" i="9"/>
  <c r="AD10" i="9"/>
  <c r="AU10" i="9" s="1"/>
  <c r="AT9" i="9"/>
  <c r="AQ44" i="9" s="1"/>
  <c r="AQ9" i="9"/>
  <c r="AQ42" i="9" s="1"/>
  <c r="AM9" i="9"/>
  <c r="AQ40" i="9" s="1"/>
  <c r="AK9" i="9"/>
  <c r="AQ38" i="9" s="1"/>
  <c r="AD9" i="9"/>
  <c r="AU9" i="9" s="1"/>
  <c r="AT8" i="9"/>
  <c r="AM8" i="9"/>
  <c r="AK8" i="9"/>
  <c r="AD8" i="9"/>
  <c r="AU8" i="9" s="1"/>
  <c r="T31" i="6"/>
  <c r="S31" i="6"/>
  <c r="R31" i="6"/>
  <c r="Q31" i="6"/>
  <c r="P31" i="6"/>
  <c r="O31" i="6"/>
  <c r="N31" i="6"/>
  <c r="M31" i="6"/>
  <c r="M29" i="6" s="1"/>
  <c r="L31" i="6"/>
  <c r="K31" i="6"/>
  <c r="J31" i="6"/>
  <c r="I31" i="6"/>
  <c r="H31" i="6"/>
  <c r="G31" i="6"/>
  <c r="F31" i="6"/>
  <c r="E31" i="6"/>
  <c r="T30" i="6"/>
  <c r="S30" i="6"/>
  <c r="R30" i="6"/>
  <c r="Q30" i="6"/>
  <c r="P30" i="6"/>
  <c r="O30" i="6"/>
  <c r="N30" i="6"/>
  <c r="M30" i="6"/>
  <c r="L30" i="6"/>
  <c r="K30" i="6"/>
  <c r="J30" i="6"/>
  <c r="I30" i="6"/>
  <c r="H30" i="6"/>
  <c r="G30" i="6"/>
  <c r="F30" i="6"/>
  <c r="E30" i="6"/>
  <c r="T29" i="6"/>
  <c r="S29" i="6"/>
  <c r="R29" i="6"/>
  <c r="Q29" i="6"/>
  <c r="P29" i="6"/>
  <c r="O29" i="6"/>
  <c r="N29" i="6"/>
  <c r="L29" i="6"/>
  <c r="K29" i="6"/>
  <c r="J29" i="6"/>
  <c r="I29" i="6"/>
  <c r="H29" i="6"/>
  <c r="G29" i="6"/>
  <c r="F29" i="6"/>
  <c r="E29" i="6"/>
  <c r="AT28" i="6"/>
  <c r="AQ28" i="6"/>
  <c r="AM28" i="6"/>
  <c r="AK28" i="6"/>
  <c r="AD28" i="6"/>
  <c r="AU28" i="6" s="1"/>
  <c r="AT27" i="6"/>
  <c r="AU27" i="6" s="1"/>
  <c r="AQ27" i="6"/>
  <c r="AM27" i="6"/>
  <c r="AK27" i="6"/>
  <c r="AD27" i="6"/>
  <c r="AT26" i="6"/>
  <c r="AQ26" i="6"/>
  <c r="AM26" i="6"/>
  <c r="AK26" i="6"/>
  <c r="AD26" i="6"/>
  <c r="AU26" i="6" s="1"/>
  <c r="AT25" i="6"/>
  <c r="AQ25" i="6"/>
  <c r="AM25" i="6"/>
  <c r="AK25" i="6"/>
  <c r="AD25" i="6"/>
  <c r="AU25" i="6" s="1"/>
  <c r="AT24" i="6"/>
  <c r="AQ24" i="6"/>
  <c r="AM24" i="6"/>
  <c r="AK24" i="6"/>
  <c r="AD24" i="6"/>
  <c r="AU24" i="6" s="1"/>
  <c r="AT23" i="6"/>
  <c r="AU23" i="6" s="1"/>
  <c r="AQ23" i="6"/>
  <c r="AM23" i="6"/>
  <c r="AK23" i="6"/>
  <c r="AD23" i="6"/>
  <c r="AT22" i="6"/>
  <c r="AQ22" i="6"/>
  <c r="AM22" i="6"/>
  <c r="AK22" i="6"/>
  <c r="AD22" i="6"/>
  <c r="AU22" i="6" s="1"/>
  <c r="AT21" i="6"/>
  <c r="AQ21" i="6"/>
  <c r="AM21" i="6"/>
  <c r="AK21" i="6"/>
  <c r="AD21" i="6"/>
  <c r="AU21" i="6" s="1"/>
  <c r="AT20" i="6"/>
  <c r="AQ20" i="6"/>
  <c r="AM20" i="6"/>
  <c r="AK20" i="6"/>
  <c r="AD20" i="6"/>
  <c r="AU20" i="6" s="1"/>
  <c r="AT19" i="6"/>
  <c r="AU19" i="6" s="1"/>
  <c r="AQ19" i="6"/>
  <c r="AM19" i="6"/>
  <c r="AK19" i="6"/>
  <c r="AD19" i="6"/>
  <c r="AT18" i="6"/>
  <c r="AQ18" i="6"/>
  <c r="AM18" i="6"/>
  <c r="AK18" i="6"/>
  <c r="AD18" i="6"/>
  <c r="AU18" i="6" s="1"/>
  <c r="AT17" i="6"/>
  <c r="AQ17" i="6"/>
  <c r="AM17" i="6"/>
  <c r="AK17" i="6"/>
  <c r="AD17" i="6"/>
  <c r="AU17" i="6" s="1"/>
  <c r="AT16" i="6"/>
  <c r="AQ16" i="6"/>
  <c r="AM16" i="6"/>
  <c r="AK16" i="6"/>
  <c r="AD16" i="6"/>
  <c r="AU16" i="6" s="1"/>
  <c r="AT15" i="6"/>
  <c r="AQ15" i="6"/>
  <c r="AM15" i="6"/>
  <c r="AK15" i="6"/>
  <c r="AD15" i="6"/>
  <c r="AU15" i="6" s="1"/>
  <c r="AT14" i="6"/>
  <c r="AQ14" i="6"/>
  <c r="AM14" i="6"/>
  <c r="AK14" i="6"/>
  <c r="AD14" i="6"/>
  <c r="AU14" i="6" s="1"/>
  <c r="AT13" i="6"/>
  <c r="AQ13" i="6"/>
  <c r="AM13" i="6"/>
  <c r="AK13" i="6"/>
  <c r="AD13" i="6"/>
  <c r="AU13" i="6" s="1"/>
  <c r="AT12" i="6"/>
  <c r="AQ12" i="6"/>
  <c r="AM12" i="6"/>
  <c r="AK12" i="6"/>
  <c r="AD12" i="6"/>
  <c r="AU12" i="6" s="1"/>
  <c r="AT11" i="6"/>
  <c r="AQ11" i="6"/>
  <c r="AM11" i="6"/>
  <c r="AK11" i="6"/>
  <c r="AD11" i="6"/>
  <c r="AU11" i="6" s="1"/>
  <c r="AT10" i="6"/>
  <c r="AQ10" i="6"/>
  <c r="AM10" i="6"/>
  <c r="AK10" i="6"/>
  <c r="AD10" i="6"/>
  <c r="AU10" i="6" s="1"/>
  <c r="AT9" i="6"/>
  <c r="AQ44" i="6" s="1"/>
  <c r="AQ9" i="6"/>
  <c r="AQ42" i="6" s="1"/>
  <c r="AM9" i="6"/>
  <c r="AQ40" i="6" s="1"/>
  <c r="AK9" i="6"/>
  <c r="AQ38" i="6" s="1"/>
  <c r="AD9" i="6"/>
  <c r="AU9" i="6" s="1"/>
  <c r="AT8" i="6"/>
  <c r="AM8" i="6"/>
  <c r="AK8" i="6"/>
  <c r="AD8" i="6"/>
  <c r="AU8" i="6" s="1"/>
  <c r="T31" i="5"/>
  <c r="S31" i="5"/>
  <c r="R31" i="5"/>
  <c r="Q31" i="5"/>
  <c r="P31" i="5"/>
  <c r="O31" i="5"/>
  <c r="N31" i="5"/>
  <c r="M31" i="5"/>
  <c r="L31" i="5"/>
  <c r="K31" i="5"/>
  <c r="J31" i="5"/>
  <c r="I31" i="5"/>
  <c r="H31" i="5"/>
  <c r="G31" i="5"/>
  <c r="F31" i="5"/>
  <c r="E31" i="5"/>
  <c r="E29" i="5" s="1"/>
  <c r="T30" i="5"/>
  <c r="S30" i="5"/>
  <c r="R30" i="5"/>
  <c r="Q30" i="5"/>
  <c r="P30" i="5"/>
  <c r="O30" i="5"/>
  <c r="N30" i="5"/>
  <c r="M30" i="5"/>
  <c r="M29" i="5" s="1"/>
  <c r="L30" i="5"/>
  <c r="K30" i="5"/>
  <c r="J30" i="5"/>
  <c r="I30" i="5"/>
  <c r="H30" i="5"/>
  <c r="G30" i="5"/>
  <c r="F30" i="5"/>
  <c r="E30" i="5"/>
  <c r="T29" i="5"/>
  <c r="S29" i="5"/>
  <c r="R29" i="5"/>
  <c r="Q29" i="5"/>
  <c r="P29" i="5"/>
  <c r="O29" i="5"/>
  <c r="N29" i="5"/>
  <c r="L29" i="5"/>
  <c r="K29" i="5"/>
  <c r="J29" i="5"/>
  <c r="I29" i="5"/>
  <c r="H29" i="5"/>
  <c r="G29" i="5"/>
  <c r="F29" i="5"/>
  <c r="AT28" i="5"/>
  <c r="AQ28" i="5"/>
  <c r="AM28" i="5"/>
  <c r="AK28" i="5"/>
  <c r="AD28" i="5"/>
  <c r="AU28" i="5" s="1"/>
  <c r="AT27" i="5"/>
  <c r="AQ27" i="5"/>
  <c r="AM27" i="5"/>
  <c r="AK27" i="5"/>
  <c r="AD27" i="5"/>
  <c r="AU27" i="5" s="1"/>
  <c r="AT26" i="5"/>
  <c r="AQ26" i="5"/>
  <c r="AM26" i="5"/>
  <c r="AK26" i="5"/>
  <c r="AD26" i="5"/>
  <c r="AU26" i="5" s="1"/>
  <c r="AT25" i="5"/>
  <c r="AQ25" i="5"/>
  <c r="AM25" i="5"/>
  <c r="AK25" i="5"/>
  <c r="AD25" i="5"/>
  <c r="AU25" i="5" s="1"/>
  <c r="AT24" i="5"/>
  <c r="AQ24" i="5"/>
  <c r="AM24" i="5"/>
  <c r="AK24" i="5"/>
  <c r="AD24" i="5"/>
  <c r="AU24" i="5" s="1"/>
  <c r="AT23" i="5"/>
  <c r="AQ23" i="5"/>
  <c r="AM23" i="5"/>
  <c r="AK23" i="5"/>
  <c r="AD23" i="5"/>
  <c r="AU23" i="5" s="1"/>
  <c r="AT22" i="5"/>
  <c r="AQ22" i="5"/>
  <c r="AM22" i="5"/>
  <c r="AK22" i="5"/>
  <c r="AD22" i="5"/>
  <c r="AU22" i="5" s="1"/>
  <c r="AT21" i="5"/>
  <c r="AQ21" i="5"/>
  <c r="AM21" i="5"/>
  <c r="AK21" i="5"/>
  <c r="AD21" i="5"/>
  <c r="AU21" i="5" s="1"/>
  <c r="AT20" i="5"/>
  <c r="AQ20" i="5"/>
  <c r="AM20" i="5"/>
  <c r="AK20" i="5"/>
  <c r="AD20" i="5"/>
  <c r="AU20" i="5" s="1"/>
  <c r="AT19" i="5"/>
  <c r="AQ19" i="5"/>
  <c r="AM19" i="5"/>
  <c r="AK19" i="5"/>
  <c r="AD19" i="5"/>
  <c r="AU19" i="5" s="1"/>
  <c r="AT18" i="5"/>
  <c r="AQ18" i="5"/>
  <c r="AM18" i="5"/>
  <c r="AK18" i="5"/>
  <c r="AD18" i="5"/>
  <c r="AU18" i="5" s="1"/>
  <c r="AT17" i="5"/>
  <c r="AQ17" i="5"/>
  <c r="AM17" i="5"/>
  <c r="AK17" i="5"/>
  <c r="AD17" i="5"/>
  <c r="AU17" i="5" s="1"/>
  <c r="AT16" i="5"/>
  <c r="AQ16" i="5"/>
  <c r="AM16" i="5"/>
  <c r="AK16" i="5"/>
  <c r="AD16" i="5"/>
  <c r="AU16" i="5" s="1"/>
  <c r="AT15" i="5"/>
  <c r="AQ15" i="5"/>
  <c r="AM15" i="5"/>
  <c r="AK15" i="5"/>
  <c r="AD15" i="5"/>
  <c r="AU15" i="5" s="1"/>
  <c r="AT14" i="5"/>
  <c r="AQ14" i="5"/>
  <c r="AM14" i="5"/>
  <c r="AK14" i="5"/>
  <c r="AD14" i="5"/>
  <c r="AU14" i="5" s="1"/>
  <c r="AT13" i="5"/>
  <c r="AQ13" i="5"/>
  <c r="AM13" i="5"/>
  <c r="AK13" i="5"/>
  <c r="AD13" i="5"/>
  <c r="AU13" i="5" s="1"/>
  <c r="AT12" i="5"/>
  <c r="AQ12" i="5"/>
  <c r="AM12" i="5"/>
  <c r="AK12" i="5"/>
  <c r="AD12" i="5"/>
  <c r="AU12" i="5" s="1"/>
  <c r="AT11" i="5"/>
  <c r="AQ11" i="5"/>
  <c r="AM11" i="5"/>
  <c r="AK11" i="5"/>
  <c r="AD11" i="5"/>
  <c r="AU11" i="5" s="1"/>
  <c r="AT10" i="5"/>
  <c r="AQ10" i="5"/>
  <c r="AM10" i="5"/>
  <c r="AK10" i="5"/>
  <c r="AD10" i="5"/>
  <c r="AU10" i="5" s="1"/>
  <c r="AT9" i="5"/>
  <c r="AQ44" i="5" s="1"/>
  <c r="AQ9" i="5"/>
  <c r="AQ42" i="5" s="1"/>
  <c r="AM9" i="5"/>
  <c r="AQ40" i="5" s="1"/>
  <c r="AK9" i="5"/>
  <c r="AQ38" i="5" s="1"/>
  <c r="AD9" i="5"/>
  <c r="AU9" i="5" s="1"/>
  <c r="AT8" i="5"/>
  <c r="AM8" i="5"/>
  <c r="AK8" i="5"/>
  <c r="AD8" i="5"/>
  <c r="AU8" i="5" s="1"/>
  <c r="T31" i="4"/>
  <c r="S31" i="4"/>
  <c r="S29" i="4" s="1"/>
  <c r="R31" i="4"/>
  <c r="Q31" i="4"/>
  <c r="P31" i="4"/>
  <c r="O31" i="4"/>
  <c r="N31" i="4"/>
  <c r="M31" i="4"/>
  <c r="L31" i="4"/>
  <c r="K31" i="4"/>
  <c r="K29" i="4" s="1"/>
  <c r="J31" i="4"/>
  <c r="I31" i="4"/>
  <c r="H31" i="4"/>
  <c r="G31" i="4"/>
  <c r="F31" i="4"/>
  <c r="E31" i="4"/>
  <c r="T30" i="4"/>
  <c r="S30" i="4"/>
  <c r="R30" i="4"/>
  <c r="Q30" i="4"/>
  <c r="P30" i="4"/>
  <c r="O30" i="4"/>
  <c r="N30" i="4"/>
  <c r="M30" i="4"/>
  <c r="L30" i="4"/>
  <c r="K30" i="4"/>
  <c r="J30" i="4"/>
  <c r="I30" i="4"/>
  <c r="H30" i="4"/>
  <c r="G30" i="4"/>
  <c r="F30" i="4"/>
  <c r="E30" i="4"/>
  <c r="T29" i="4"/>
  <c r="R29" i="4"/>
  <c r="Q29" i="4"/>
  <c r="P29" i="4"/>
  <c r="O29" i="4"/>
  <c r="N29" i="4"/>
  <c r="M29" i="4"/>
  <c r="L29" i="4"/>
  <c r="J29" i="4"/>
  <c r="I29" i="4"/>
  <c r="H29" i="4"/>
  <c r="G29" i="4"/>
  <c r="F29" i="4"/>
  <c r="E29" i="4"/>
  <c r="AT28" i="4"/>
  <c r="AQ28" i="4"/>
  <c r="AM28" i="4"/>
  <c r="AK28" i="4"/>
  <c r="AD28" i="4"/>
  <c r="AU28" i="4" s="1"/>
  <c r="AT27" i="4"/>
  <c r="AQ27" i="4"/>
  <c r="AM27" i="4"/>
  <c r="AK27" i="4"/>
  <c r="AD27" i="4"/>
  <c r="AU27" i="4" s="1"/>
  <c r="AU26" i="4"/>
  <c r="AT26" i="4"/>
  <c r="AQ26" i="4"/>
  <c r="AM26" i="4"/>
  <c r="AK26" i="4"/>
  <c r="AD26" i="4"/>
  <c r="AT25" i="4"/>
  <c r="AQ25" i="4"/>
  <c r="AM25" i="4"/>
  <c r="AK25" i="4"/>
  <c r="AD25" i="4"/>
  <c r="AU25" i="4" s="1"/>
  <c r="AT24" i="4"/>
  <c r="AQ24" i="4"/>
  <c r="AM24" i="4"/>
  <c r="AK24" i="4"/>
  <c r="AU24" i="4" s="1"/>
  <c r="AD24" i="4"/>
  <c r="AT23" i="4"/>
  <c r="AQ23" i="4"/>
  <c r="AM23" i="4"/>
  <c r="AK23" i="4"/>
  <c r="AD23" i="4"/>
  <c r="AU23" i="4" s="1"/>
  <c r="AU22" i="4"/>
  <c r="AT22" i="4"/>
  <c r="AQ22" i="4"/>
  <c r="AM22" i="4"/>
  <c r="AK22" i="4"/>
  <c r="AD22" i="4"/>
  <c r="AT21" i="4"/>
  <c r="AQ21" i="4"/>
  <c r="AM21" i="4"/>
  <c r="AK21" i="4"/>
  <c r="AD21" i="4"/>
  <c r="AU21" i="4" s="1"/>
  <c r="AT20" i="4"/>
  <c r="AQ20" i="4"/>
  <c r="AM20" i="4"/>
  <c r="AK20" i="4"/>
  <c r="AD20" i="4"/>
  <c r="AU20" i="4" s="1"/>
  <c r="AT19" i="4"/>
  <c r="AQ19" i="4"/>
  <c r="AM19" i="4"/>
  <c r="AK19" i="4"/>
  <c r="AD19" i="4"/>
  <c r="AU19" i="4" s="1"/>
  <c r="AU18" i="4"/>
  <c r="AT18" i="4"/>
  <c r="AQ18" i="4"/>
  <c r="AM18" i="4"/>
  <c r="AK18" i="4"/>
  <c r="AD18" i="4"/>
  <c r="AT17" i="4"/>
  <c r="AQ17" i="4"/>
  <c r="AM17" i="4"/>
  <c r="AK17" i="4"/>
  <c r="AD17" i="4"/>
  <c r="AU17" i="4" s="1"/>
  <c r="AT16" i="4"/>
  <c r="AQ16" i="4"/>
  <c r="AM16" i="4"/>
  <c r="AK16" i="4"/>
  <c r="AD16" i="4"/>
  <c r="AU16" i="4" s="1"/>
  <c r="AT15" i="4"/>
  <c r="AQ15" i="4"/>
  <c r="AM15" i="4"/>
  <c r="AK15" i="4"/>
  <c r="AD15" i="4"/>
  <c r="AU15" i="4" s="1"/>
  <c r="AU14" i="4"/>
  <c r="AT14" i="4"/>
  <c r="AQ14" i="4"/>
  <c r="AM14" i="4"/>
  <c r="AK14" i="4"/>
  <c r="AD14" i="4"/>
  <c r="AT13" i="4"/>
  <c r="AQ13" i="4"/>
  <c r="AM13" i="4"/>
  <c r="AK13" i="4"/>
  <c r="AD13" i="4"/>
  <c r="AU13" i="4" s="1"/>
  <c r="AT12" i="4"/>
  <c r="AQ12" i="4"/>
  <c r="AM12" i="4"/>
  <c r="AK12" i="4"/>
  <c r="AU12" i="4" s="1"/>
  <c r="AD12" i="4"/>
  <c r="AT11" i="4"/>
  <c r="AQ11" i="4"/>
  <c r="AM11" i="4"/>
  <c r="AK11" i="4"/>
  <c r="AD11" i="4"/>
  <c r="AU11" i="4" s="1"/>
  <c r="AU10" i="4"/>
  <c r="AT10" i="4"/>
  <c r="AQ10" i="4"/>
  <c r="AM10" i="4"/>
  <c r="AK10" i="4"/>
  <c r="AD10" i="4"/>
  <c r="AT9" i="4"/>
  <c r="AQ44" i="4" s="1"/>
  <c r="AQ9" i="4"/>
  <c r="AQ42" i="4" s="1"/>
  <c r="AM9" i="4"/>
  <c r="AQ40" i="4" s="1"/>
  <c r="AK9" i="4"/>
  <c r="AQ38" i="4" s="1"/>
  <c r="AD9" i="4"/>
  <c r="AU9" i="4" s="1"/>
  <c r="AT8" i="4"/>
  <c r="AM8" i="4"/>
  <c r="AK8" i="4"/>
  <c r="AD8" i="4"/>
  <c r="AU8" i="4" s="1"/>
  <c r="T31" i="3"/>
  <c r="S31" i="3"/>
  <c r="S29" i="3" s="1"/>
  <c r="R31" i="3"/>
  <c r="Q31" i="3"/>
  <c r="P31" i="3"/>
  <c r="O31" i="3"/>
  <c r="N31" i="3"/>
  <c r="M31" i="3"/>
  <c r="L31" i="3"/>
  <c r="K31" i="3"/>
  <c r="K29" i="3" s="1"/>
  <c r="J31" i="3"/>
  <c r="I31" i="3"/>
  <c r="H31" i="3"/>
  <c r="G31" i="3"/>
  <c r="F31" i="3"/>
  <c r="E31" i="3"/>
  <c r="T30" i="3"/>
  <c r="S30" i="3"/>
  <c r="R30" i="3"/>
  <c r="Q30" i="3"/>
  <c r="P30" i="3"/>
  <c r="O30" i="3"/>
  <c r="N30" i="3"/>
  <c r="M30" i="3"/>
  <c r="L30" i="3"/>
  <c r="K30" i="3"/>
  <c r="J30" i="3"/>
  <c r="I30" i="3"/>
  <c r="H30" i="3"/>
  <c r="G30" i="3"/>
  <c r="F30" i="3"/>
  <c r="E30" i="3"/>
  <c r="T29" i="3"/>
  <c r="R29" i="3"/>
  <c r="Q29" i="3"/>
  <c r="P29" i="3"/>
  <c r="O29" i="3"/>
  <c r="N29" i="3"/>
  <c r="M29" i="3"/>
  <c r="L29" i="3"/>
  <c r="J29" i="3"/>
  <c r="I29" i="3"/>
  <c r="H29" i="3"/>
  <c r="G29" i="3"/>
  <c r="F29" i="3"/>
  <c r="E29" i="3"/>
  <c r="AT28" i="3"/>
  <c r="AQ28" i="3"/>
  <c r="AM28" i="3"/>
  <c r="AK28" i="3"/>
  <c r="AD28" i="3"/>
  <c r="AU28" i="3" s="1"/>
  <c r="AT27" i="3"/>
  <c r="AQ27" i="3"/>
  <c r="AM27" i="3"/>
  <c r="AK27" i="3"/>
  <c r="AD27" i="3"/>
  <c r="AU27" i="3" s="1"/>
  <c r="AT26" i="3"/>
  <c r="AQ26" i="3"/>
  <c r="AM26" i="3"/>
  <c r="AK26" i="3"/>
  <c r="AD26" i="3"/>
  <c r="AU26" i="3" s="1"/>
  <c r="AT25" i="3"/>
  <c r="AQ25" i="3"/>
  <c r="AM25" i="3"/>
  <c r="AK25" i="3"/>
  <c r="AD25" i="3"/>
  <c r="AU25" i="3" s="1"/>
  <c r="AT24" i="3"/>
  <c r="AQ24" i="3"/>
  <c r="AM24" i="3"/>
  <c r="AK24" i="3"/>
  <c r="AD24" i="3"/>
  <c r="AU24" i="3" s="1"/>
  <c r="AT23" i="3"/>
  <c r="AQ23" i="3"/>
  <c r="AM23" i="3"/>
  <c r="AK23" i="3"/>
  <c r="AD23" i="3"/>
  <c r="AU23" i="3" s="1"/>
  <c r="AT22" i="3"/>
  <c r="AQ22" i="3"/>
  <c r="AM22" i="3"/>
  <c r="AK22" i="3"/>
  <c r="AD22" i="3"/>
  <c r="AU22" i="3" s="1"/>
  <c r="AT21" i="3"/>
  <c r="AQ21" i="3"/>
  <c r="AM21" i="3"/>
  <c r="AK21" i="3"/>
  <c r="AD21" i="3"/>
  <c r="AU21" i="3" s="1"/>
  <c r="AT20" i="3"/>
  <c r="AQ20" i="3"/>
  <c r="AM20" i="3"/>
  <c r="AK20" i="3"/>
  <c r="AD20" i="3"/>
  <c r="AU20" i="3" s="1"/>
  <c r="AT19" i="3"/>
  <c r="AQ19" i="3"/>
  <c r="AM19" i="3"/>
  <c r="AK19" i="3"/>
  <c r="AD19" i="3"/>
  <c r="AU19" i="3" s="1"/>
  <c r="AT18" i="3"/>
  <c r="AQ18" i="3"/>
  <c r="AM18" i="3"/>
  <c r="AK18" i="3"/>
  <c r="AD18" i="3"/>
  <c r="AU18" i="3" s="1"/>
  <c r="AT17" i="3"/>
  <c r="AQ17" i="3"/>
  <c r="AM17" i="3"/>
  <c r="AK17" i="3"/>
  <c r="AD17" i="3"/>
  <c r="AU17" i="3" s="1"/>
  <c r="AT16" i="3"/>
  <c r="AQ16" i="3"/>
  <c r="AM16" i="3"/>
  <c r="AK16" i="3"/>
  <c r="AD16" i="3"/>
  <c r="AU16" i="3" s="1"/>
  <c r="AT15" i="3"/>
  <c r="AQ15" i="3"/>
  <c r="AM15" i="3"/>
  <c r="AK15" i="3"/>
  <c r="AD15" i="3"/>
  <c r="AU15" i="3" s="1"/>
  <c r="AT14" i="3"/>
  <c r="AQ14" i="3"/>
  <c r="AM14" i="3"/>
  <c r="AK14" i="3"/>
  <c r="AD14" i="3"/>
  <c r="AU14" i="3" s="1"/>
  <c r="AT13" i="3"/>
  <c r="AQ13" i="3"/>
  <c r="AM13" i="3"/>
  <c r="AK13" i="3"/>
  <c r="AD13" i="3"/>
  <c r="AU13" i="3" s="1"/>
  <c r="AT12" i="3"/>
  <c r="AQ12" i="3"/>
  <c r="AM12" i="3"/>
  <c r="AK12" i="3"/>
  <c r="AD12" i="3"/>
  <c r="AU12" i="3" s="1"/>
  <c r="AT11" i="3"/>
  <c r="AQ11" i="3"/>
  <c r="AM11" i="3"/>
  <c r="AK11" i="3"/>
  <c r="AD11" i="3"/>
  <c r="AU11" i="3" s="1"/>
  <c r="AT10" i="3"/>
  <c r="AQ10" i="3"/>
  <c r="AM10" i="3"/>
  <c r="AK10" i="3"/>
  <c r="AD10" i="3"/>
  <c r="AU10" i="3" s="1"/>
  <c r="AT9" i="3"/>
  <c r="AQ44" i="3" s="1"/>
  <c r="AQ9" i="3"/>
  <c r="AQ42" i="3" s="1"/>
  <c r="AM9" i="3"/>
  <c r="AQ40" i="3" s="1"/>
  <c r="AK9" i="3"/>
  <c r="AQ38" i="3" s="1"/>
  <c r="AD9" i="3"/>
  <c r="AU9" i="3" s="1"/>
  <c r="AT8" i="3"/>
  <c r="AM8" i="3"/>
  <c r="AK8" i="3"/>
  <c r="AD8" i="3"/>
  <c r="AU8" i="3" s="1"/>
  <c r="T31" i="2"/>
  <c r="S31" i="2"/>
  <c r="R31" i="2"/>
  <c r="Q31" i="2"/>
  <c r="P31" i="2"/>
  <c r="O31" i="2"/>
  <c r="N31" i="2"/>
  <c r="M31" i="2"/>
  <c r="L31" i="2"/>
  <c r="K31" i="2"/>
  <c r="J31" i="2"/>
  <c r="I31" i="2"/>
  <c r="H31" i="2"/>
  <c r="G31" i="2"/>
  <c r="F31" i="2"/>
  <c r="E31" i="2"/>
  <c r="E29" i="2" s="1"/>
  <c r="T30" i="2"/>
  <c r="S30" i="2"/>
  <c r="R30" i="2"/>
  <c r="Q30" i="2"/>
  <c r="P30" i="2"/>
  <c r="O30" i="2"/>
  <c r="N30" i="2"/>
  <c r="M30" i="2"/>
  <c r="L30" i="2"/>
  <c r="K30" i="2"/>
  <c r="J30" i="2"/>
  <c r="I30" i="2"/>
  <c r="H30" i="2"/>
  <c r="G30" i="2"/>
  <c r="F30" i="2"/>
  <c r="E30" i="2"/>
  <c r="T29" i="2"/>
  <c r="S29" i="2"/>
  <c r="R29" i="2"/>
  <c r="Q29" i="2"/>
  <c r="P29" i="2"/>
  <c r="O29" i="2"/>
  <c r="N29" i="2"/>
  <c r="M29" i="2"/>
  <c r="L29" i="2"/>
  <c r="K29" i="2"/>
  <c r="J29" i="2"/>
  <c r="I29" i="2"/>
  <c r="H29" i="2"/>
  <c r="G29" i="2"/>
  <c r="F29" i="2"/>
  <c r="AT28" i="2"/>
  <c r="AQ28" i="2"/>
  <c r="AM28" i="2"/>
  <c r="AK28" i="2"/>
  <c r="AD28" i="2"/>
  <c r="AU28" i="2" s="1"/>
  <c r="AT27" i="2"/>
  <c r="AQ27" i="2"/>
  <c r="AM27" i="2"/>
  <c r="AK27" i="2"/>
  <c r="AD27" i="2"/>
  <c r="AU27" i="2" s="1"/>
  <c r="AT26" i="2"/>
  <c r="AQ26" i="2"/>
  <c r="AM26" i="2"/>
  <c r="AK26" i="2"/>
  <c r="AU26" i="2" s="1"/>
  <c r="AD26" i="2"/>
  <c r="AT25" i="2"/>
  <c r="AQ25" i="2"/>
  <c r="AM25" i="2"/>
  <c r="AK25" i="2"/>
  <c r="AD25" i="2"/>
  <c r="AU25" i="2" s="1"/>
  <c r="AU24" i="2"/>
  <c r="AT24" i="2"/>
  <c r="AQ24" i="2"/>
  <c r="AM24" i="2"/>
  <c r="AK24" i="2"/>
  <c r="AD24" i="2"/>
  <c r="AT23" i="2"/>
  <c r="AQ23" i="2"/>
  <c r="AM23" i="2"/>
  <c r="AK23" i="2"/>
  <c r="AD23" i="2"/>
  <c r="AU23" i="2" s="1"/>
  <c r="AT22" i="2"/>
  <c r="AQ22" i="2"/>
  <c r="AM22" i="2"/>
  <c r="AK22" i="2"/>
  <c r="AU22" i="2" s="1"/>
  <c r="AD22" i="2"/>
  <c r="AT21" i="2"/>
  <c r="AQ21" i="2"/>
  <c r="AM21" i="2"/>
  <c r="AK21" i="2"/>
  <c r="AD21" i="2"/>
  <c r="AU21" i="2" s="1"/>
  <c r="AU20" i="2"/>
  <c r="AT20" i="2"/>
  <c r="AQ20" i="2"/>
  <c r="AM20" i="2"/>
  <c r="AK20" i="2"/>
  <c r="AD20" i="2"/>
  <c r="AT19" i="2"/>
  <c r="AQ19" i="2"/>
  <c r="AM19" i="2"/>
  <c r="AK19" i="2"/>
  <c r="AD19" i="2"/>
  <c r="AU19" i="2" s="1"/>
  <c r="AT18" i="2"/>
  <c r="AQ18" i="2"/>
  <c r="AM18" i="2"/>
  <c r="AK18" i="2"/>
  <c r="AU18" i="2" s="1"/>
  <c r="AD18" i="2"/>
  <c r="AT17" i="2"/>
  <c r="AQ17" i="2"/>
  <c r="AM17" i="2"/>
  <c r="AK17" i="2"/>
  <c r="AD17" i="2"/>
  <c r="AU17" i="2" s="1"/>
  <c r="AU16" i="2"/>
  <c r="AT16" i="2"/>
  <c r="AQ16" i="2"/>
  <c r="AM16" i="2"/>
  <c r="AK16" i="2"/>
  <c r="AD16" i="2"/>
  <c r="AT15" i="2"/>
  <c r="AQ15" i="2"/>
  <c r="AM15" i="2"/>
  <c r="AK15" i="2"/>
  <c r="AD15" i="2"/>
  <c r="AU15" i="2" s="1"/>
  <c r="AT14" i="2"/>
  <c r="AQ14" i="2"/>
  <c r="AM14" i="2"/>
  <c r="AK14" i="2"/>
  <c r="AU14" i="2" s="1"/>
  <c r="AD14" i="2"/>
  <c r="AT13" i="2"/>
  <c r="AQ13" i="2"/>
  <c r="AM13" i="2"/>
  <c r="AK13" i="2"/>
  <c r="AD13" i="2"/>
  <c r="AU13" i="2" s="1"/>
  <c r="AU12" i="2"/>
  <c r="AT12" i="2"/>
  <c r="AQ12" i="2"/>
  <c r="AM12" i="2"/>
  <c r="AK12" i="2"/>
  <c r="AD12" i="2"/>
  <c r="AT11" i="2"/>
  <c r="AQ11" i="2"/>
  <c r="AM11" i="2"/>
  <c r="AK11" i="2"/>
  <c r="AD11" i="2"/>
  <c r="AU11" i="2" s="1"/>
  <c r="AT10" i="2"/>
  <c r="AQ10" i="2"/>
  <c r="AM10" i="2"/>
  <c r="AK10" i="2"/>
  <c r="AU10" i="2" s="1"/>
  <c r="AD10" i="2"/>
  <c r="AT9" i="2"/>
  <c r="AQ44" i="2" s="1"/>
  <c r="AQ9" i="2"/>
  <c r="AQ42" i="2" s="1"/>
  <c r="AM9" i="2"/>
  <c r="AQ40" i="2" s="1"/>
  <c r="AK9" i="2"/>
  <c r="AQ38" i="2" s="1"/>
  <c r="AD9" i="2"/>
  <c r="AU9" i="2" s="1"/>
  <c r="AU8" i="2"/>
  <c r="AT8" i="2"/>
  <c r="AM8" i="2"/>
  <c r="AK8" i="2"/>
  <c r="AD8" i="2"/>
  <c r="K28" i="8"/>
  <c r="L28" i="8" s="1"/>
  <c r="K27" i="8"/>
  <c r="L27" i="8" s="1"/>
  <c r="K26" i="8"/>
  <c r="K25" i="8"/>
  <c r="K24" i="8"/>
  <c r="K23" i="8"/>
  <c r="K22" i="8"/>
  <c r="L22" i="8" s="1"/>
  <c r="K21" i="8"/>
  <c r="K20" i="8"/>
  <c r="L20" i="8" s="1"/>
  <c r="K19" i="8"/>
  <c r="L19" i="8" s="1"/>
  <c r="K18" i="8"/>
  <c r="K17" i="8"/>
  <c r="K16" i="8"/>
  <c r="K15" i="8"/>
  <c r="K14" i="8"/>
  <c r="K13" i="8"/>
  <c r="K12" i="8"/>
  <c r="L12" i="8" s="1"/>
  <c r="K11" i="8"/>
  <c r="L11" i="8" s="1"/>
  <c r="K10" i="8"/>
  <c r="K9" i="8"/>
  <c r="K8" i="8"/>
  <c r="L8" i="8" s="1"/>
  <c r="AT28" i="1"/>
  <c r="AT27" i="1"/>
  <c r="AT26" i="1"/>
  <c r="AT25" i="1"/>
  <c r="AT24" i="1"/>
  <c r="AT23" i="1"/>
  <c r="AT22" i="1"/>
  <c r="AT21" i="1"/>
  <c r="AT20" i="1"/>
  <c r="AT19" i="1"/>
  <c r="AT18" i="1"/>
  <c r="AT17" i="1"/>
  <c r="AT16" i="1"/>
  <c r="AT15" i="1"/>
  <c r="AT14" i="1"/>
  <c r="AT13" i="1"/>
  <c r="AT12" i="1"/>
  <c r="AT11" i="1"/>
  <c r="AT10" i="1"/>
  <c r="AT9" i="1"/>
  <c r="AT8" i="1"/>
  <c r="AQ27" i="1"/>
  <c r="AQ26" i="1"/>
  <c r="AQ25" i="1"/>
  <c r="AQ24" i="1"/>
  <c r="AQ23" i="1"/>
  <c r="AQ22" i="1"/>
  <c r="AQ21" i="1"/>
  <c r="AQ20" i="1"/>
  <c r="AQ19" i="1"/>
  <c r="AQ18" i="1"/>
  <c r="AQ17" i="1"/>
  <c r="AQ16" i="1"/>
  <c r="AQ15" i="1"/>
  <c r="AQ14" i="1"/>
  <c r="AQ13" i="1"/>
  <c r="AQ12" i="1"/>
  <c r="AQ11" i="1"/>
  <c r="AQ10" i="1"/>
  <c r="AQ9" i="1"/>
  <c r="AM28" i="1"/>
  <c r="AM27" i="1"/>
  <c r="AM26" i="1"/>
  <c r="AM25" i="1"/>
  <c r="AM24" i="1"/>
  <c r="AM23" i="1"/>
  <c r="AM22" i="1"/>
  <c r="AM21" i="1"/>
  <c r="AM20" i="1"/>
  <c r="AM19" i="1"/>
  <c r="AM18" i="1"/>
  <c r="AM17" i="1"/>
  <c r="AM16" i="1"/>
  <c r="AM15" i="1"/>
  <c r="AM14" i="1"/>
  <c r="AM13" i="1"/>
  <c r="AM12" i="1"/>
  <c r="AM11" i="1"/>
  <c r="AM10" i="1"/>
  <c r="AM9" i="1"/>
  <c r="AM8" i="1"/>
  <c r="AK28" i="1"/>
  <c r="AK27" i="1"/>
  <c r="AK26" i="1"/>
  <c r="AK25" i="1"/>
  <c r="AK24" i="1"/>
  <c r="AK23" i="1"/>
  <c r="AK22" i="1"/>
  <c r="AK21" i="1"/>
  <c r="AK20" i="1"/>
  <c r="AK19" i="1"/>
  <c r="AK18" i="1"/>
  <c r="AK17" i="1"/>
  <c r="AK16" i="1"/>
  <c r="AK15" i="1"/>
  <c r="AK14" i="1"/>
  <c r="AK13" i="1"/>
  <c r="AK12" i="1"/>
  <c r="AK11" i="1"/>
  <c r="AK10" i="1"/>
  <c r="AK9" i="1"/>
  <c r="AK8" i="1"/>
  <c r="AD28" i="1"/>
  <c r="AD27" i="1"/>
  <c r="AD26" i="1"/>
  <c r="AD25" i="1"/>
  <c r="AD24" i="1"/>
  <c r="AD23" i="1"/>
  <c r="AD22" i="1"/>
  <c r="AD21" i="1"/>
  <c r="AD20" i="1"/>
  <c r="AD19" i="1"/>
  <c r="AD18" i="1"/>
  <c r="AD17" i="1"/>
  <c r="AD16" i="1"/>
  <c r="AD15" i="1"/>
  <c r="AD14" i="1"/>
  <c r="AD13" i="1"/>
  <c r="AD12" i="1"/>
  <c r="AD11" i="1"/>
  <c r="AD10" i="1"/>
  <c r="AD9" i="1"/>
  <c r="AD8" i="1"/>
  <c r="L9" i="8"/>
  <c r="J31" i="8"/>
  <c r="G31" i="8"/>
  <c r="F31" i="8"/>
  <c r="F29" i="8" s="1"/>
  <c r="E31" i="8"/>
  <c r="J30" i="8"/>
  <c r="G30" i="8"/>
  <c r="F30" i="8"/>
  <c r="E30" i="8"/>
  <c r="L26" i="8"/>
  <c r="L25" i="8"/>
  <c r="L24" i="8"/>
  <c r="L23" i="8"/>
  <c r="L21" i="8"/>
  <c r="L18" i="8"/>
  <c r="L17" i="8"/>
  <c r="L16" i="8"/>
  <c r="L15" i="8"/>
  <c r="L14" i="8"/>
  <c r="L13" i="8"/>
  <c r="T31" i="1"/>
  <c r="S31" i="1"/>
  <c r="R31" i="1"/>
  <c r="Q31" i="1"/>
  <c r="P31" i="1"/>
  <c r="O31" i="1"/>
  <c r="N31" i="1"/>
  <c r="M31" i="1"/>
  <c r="L31" i="1"/>
  <c r="K31" i="1"/>
  <c r="J31" i="1"/>
  <c r="I31" i="1"/>
  <c r="H31" i="1"/>
  <c r="G31" i="1"/>
  <c r="F31" i="1"/>
  <c r="E31" i="1"/>
  <c r="T30" i="1"/>
  <c r="S30" i="1"/>
  <c r="R30" i="1"/>
  <c r="Q30" i="1"/>
  <c r="P30" i="1"/>
  <c r="O30" i="1"/>
  <c r="N30" i="1"/>
  <c r="N29" i="1" s="1"/>
  <c r="M30" i="1"/>
  <c r="L30" i="1"/>
  <c r="K30" i="1"/>
  <c r="J30" i="1"/>
  <c r="I30" i="1"/>
  <c r="H30" i="1"/>
  <c r="G30" i="1"/>
  <c r="F30" i="1"/>
  <c r="F29" i="1" s="1"/>
  <c r="E30" i="1"/>
  <c r="AQ28" i="1"/>
  <c r="AQ46" i="7" l="1"/>
  <c r="AQ36" i="7"/>
  <c r="AQ46" i="9"/>
  <c r="AQ36" i="9"/>
  <c r="AQ46" i="6"/>
  <c r="AQ36" i="6"/>
  <c r="AQ46" i="5"/>
  <c r="AQ36" i="5"/>
  <c r="AQ46" i="4"/>
  <c r="AQ36" i="4"/>
  <c r="AQ46" i="3"/>
  <c r="AQ36" i="3"/>
  <c r="AQ46" i="2"/>
  <c r="AQ36" i="2"/>
  <c r="H29" i="1"/>
  <c r="P29" i="1"/>
  <c r="Q29" i="1"/>
  <c r="O29" i="1"/>
  <c r="J29" i="1"/>
  <c r="E29" i="1"/>
  <c r="I29" i="1"/>
  <c r="L29" i="1"/>
  <c r="G29" i="1"/>
  <c r="M29" i="1"/>
  <c r="T29" i="1"/>
  <c r="AQ42" i="1"/>
  <c r="AU8" i="1"/>
  <c r="AU13" i="1"/>
  <c r="AU21" i="1"/>
  <c r="AU15" i="1"/>
  <c r="AU18" i="1"/>
  <c r="K29" i="1"/>
  <c r="AU24" i="1"/>
  <c r="AU10" i="1"/>
  <c r="AU23" i="1"/>
  <c r="AU26" i="1"/>
  <c r="AQ36" i="1"/>
  <c r="AU12" i="1"/>
  <c r="AU17" i="1"/>
  <c r="AU20" i="1"/>
  <c r="AU25" i="1"/>
  <c r="AU28" i="1"/>
  <c r="AQ38" i="1"/>
  <c r="R29" i="1"/>
  <c r="AQ44" i="1"/>
  <c r="AU16" i="1"/>
  <c r="AQ40" i="1"/>
  <c r="AU11" i="1"/>
  <c r="AU14" i="1"/>
  <c r="AU19" i="1"/>
  <c r="AU22" i="1"/>
  <c r="AU27" i="1"/>
  <c r="S29" i="1"/>
  <c r="S36" i="8"/>
  <c r="E29" i="8"/>
  <c r="G29" i="8"/>
  <c r="J29" i="8"/>
  <c r="L10" i="8"/>
  <c r="S38" i="8" s="1"/>
  <c r="AU9" i="1"/>
  <c r="AQ46" i="1" l="1"/>
</calcChain>
</file>

<file path=xl/sharedStrings.xml><?xml version="1.0" encoding="utf-8"?>
<sst xmlns="http://schemas.openxmlformats.org/spreadsheetml/2006/main" count="906" uniqueCount="124">
  <si>
    <t>Team Name:</t>
  </si>
  <si>
    <t>Director(s):</t>
  </si>
  <si>
    <t>Address:</t>
  </si>
  <si>
    <t>City:</t>
  </si>
  <si>
    <t>State:</t>
  </si>
  <si>
    <t>Zip:</t>
  </si>
  <si>
    <t>Home Phone:</t>
  </si>
  <si>
    <t>Studio Phone:</t>
  </si>
  <si>
    <t>Email:</t>
  </si>
  <si>
    <t>Team Registration Instructions</t>
  </si>
  <si>
    <t>Team Competition</t>
  </si>
  <si>
    <t>Solo Competition</t>
  </si>
  <si>
    <t>This is the amount this dancer owes in entry fees for Freestyle Solo Categories only. Total Entry Fees are shown to the right.</t>
  </si>
  <si>
    <t>Choreographed Solo</t>
  </si>
  <si>
    <r>
      <t xml:space="preserve">This is the amount this dancer owes for CHOREOGRAPHED SOLO </t>
    </r>
    <r>
      <rPr>
        <b/>
        <sz val="7"/>
        <color rgb="FFFF0000"/>
        <rFont val="Arial"/>
        <family val="2"/>
      </rPr>
      <t>ONLY</t>
    </r>
    <r>
      <rPr>
        <sz val="7"/>
        <rFont val="Arial"/>
        <family val="2"/>
      </rPr>
      <t>. Total Entry Fees are shown to the right.</t>
    </r>
  </si>
  <si>
    <t>Duo/Duet Competition</t>
  </si>
  <si>
    <r>
      <t xml:space="preserve">This is the amount this dancer owes in entry fees for </t>
    </r>
    <r>
      <rPr>
        <b/>
        <sz val="7"/>
        <color rgb="FFFF0000"/>
        <rFont val="Arial"/>
        <family val="2"/>
      </rPr>
      <t>DUO/DUETS ONLY</t>
    </r>
    <r>
      <rPr>
        <sz val="7"/>
        <rFont val="Arial"/>
        <family val="2"/>
      </rPr>
      <t>.  Total Entry Fees are shown to right.</t>
    </r>
  </si>
  <si>
    <r>
      <t xml:space="preserve">This is the TOTAL amount this dancer owes in entry fees for </t>
    </r>
    <r>
      <rPr>
        <b/>
        <sz val="7"/>
        <color rgb="FFFF0000"/>
        <rFont val="Arial"/>
        <family val="2"/>
      </rPr>
      <t>ALL EVENTS</t>
    </r>
    <r>
      <rPr>
        <b/>
        <sz val="7"/>
        <rFont val="Arial"/>
        <family val="2"/>
      </rPr>
      <t>.</t>
    </r>
  </si>
  <si>
    <r>
      <t xml:space="preserve">List each member of your team, their sex, and age. Then enter the dancers </t>
    </r>
    <r>
      <rPr>
        <b/>
        <u/>
        <sz val="8"/>
        <color theme="1"/>
        <rFont val="Arial"/>
        <family val="2"/>
      </rPr>
      <t>age</t>
    </r>
    <r>
      <rPr>
        <sz val="8"/>
        <color theme="1"/>
        <rFont val="Arial"/>
        <family val="2"/>
      </rPr>
      <t xml:space="preserve"> in each box for each category they are entering in team, solo and their HALF of a duo/duet. This will give you totals for team events, solos and duos.                                                                              If a dancer is entering a duo/duet make sure you fill out their pairings at the bottom or attach a list of all duos/duets with ages and categories.</t>
    </r>
  </si>
  <si>
    <t>Running Set Hoedown</t>
  </si>
  <si>
    <t>Props Exhibition</t>
  </si>
  <si>
    <t>Country Hoedown</t>
  </si>
  <si>
    <t>Acapella Team</t>
  </si>
  <si>
    <t>Exhibition</t>
  </si>
  <si>
    <t>Traditional Line Formation</t>
  </si>
  <si>
    <t>Running Set Precision</t>
  </si>
  <si>
    <t>Traditional Line</t>
  </si>
  <si>
    <t>This is the amount this dancer owes in entry fees for Team Categories only. Total Entry Fees are shown to the right.</t>
  </si>
  <si>
    <t>Traditional Male</t>
  </si>
  <si>
    <t>Traditional Female</t>
  </si>
  <si>
    <t>Contemporary Male</t>
  </si>
  <si>
    <t>Contemporary Female</t>
  </si>
  <si>
    <t xml:space="preserve">Flatfoot </t>
  </si>
  <si>
    <t>Acapella</t>
  </si>
  <si>
    <t>Ex.</t>
  </si>
  <si>
    <t>Jane Doe</t>
  </si>
  <si>
    <t>F</t>
  </si>
  <si>
    <t xml:space="preserve"> </t>
  </si>
  <si>
    <t>This teams average age is</t>
  </si>
  <si>
    <t>Acapella Duo/Duet</t>
  </si>
  <si>
    <t>Short Duo/Duet</t>
  </si>
  <si>
    <t>Cont Duo/Duet</t>
  </si>
  <si>
    <t>Trad Duo/Duet</t>
  </si>
  <si>
    <t>Show Duo/Duet</t>
  </si>
  <si>
    <t>Totals and Payment Information</t>
  </si>
  <si>
    <t>Number of dancers in this category</t>
  </si>
  <si>
    <r>
      <t xml:space="preserve">Payment must be made with </t>
    </r>
    <r>
      <rPr>
        <b/>
        <u/>
        <sz val="7"/>
        <color theme="1"/>
        <rFont val="Arial"/>
        <family val="2"/>
      </rPr>
      <t>ONE TEAM CHECK</t>
    </r>
    <r>
      <rPr>
        <sz val="7"/>
        <color theme="1"/>
        <rFont val="Arial"/>
        <family val="2"/>
      </rPr>
      <t>. It is the responsibility of the Team Director to collect fees for all team entries and all solo and duo/duet pre-registrations.</t>
    </r>
  </si>
  <si>
    <t>Average of ages in this group</t>
  </si>
  <si>
    <t>DUO/DUET REGISTRATION Instructions</t>
  </si>
  <si>
    <t>Duo/Duet Competition - List all paired names here</t>
  </si>
  <si>
    <t>Make checks payable to:</t>
  </si>
  <si>
    <t>In effort to make it easier for team directors to register and collect monies for team, solo, and duo/duet events, this registration form has EACH DANCER listed in the form above so you can mark their duo/duet entries for their part of registration. This will give a total that each individual will pay their director for their team, solo, and duo/duet entries. When filling in the info for each dancer above, fill in their name, sex and age and then type the age in each category box that person is dancing (including solos and their half of duo/duets). If you are entering duos, then be sure to fill in the grid to the right to show who your partner is and which categories you are entering. If a team has more than 7, fill out the grid above to determine entry fees and attach a separate form listing all duos, categories and ages.</t>
  </si>
  <si>
    <t>Example: Duo/Duet 1 - Dancer 1</t>
  </si>
  <si>
    <t>Jane Dancer</t>
  </si>
  <si>
    <t>Example: Duo/Duet 1 - Dancer 2</t>
  </si>
  <si>
    <t>John Dancer</t>
  </si>
  <si>
    <t>Duo/Duet 1 - Dancer 1</t>
  </si>
  <si>
    <t>ENTRY FEE BREAKDOWN</t>
  </si>
  <si>
    <t>AMOUNT OWED</t>
  </si>
  <si>
    <t>Duo/Duet 1 - Dancer 2</t>
  </si>
  <si>
    <t>Duo/Duet 2 - Dancer 1</t>
  </si>
  <si>
    <t>Duo/Duet 2 - Dancer 2</t>
  </si>
  <si>
    <t>Duo/Duet 3 - Dancer 1</t>
  </si>
  <si>
    <t>Duo/Duet 3 - Dancer 2</t>
  </si>
  <si>
    <t>Duo/Duet 4 - Dancer 1</t>
  </si>
  <si>
    <t>Duo/Duet 4 - Dancer 2</t>
  </si>
  <si>
    <t>Duo/Duet 5 - Dancer 1</t>
  </si>
  <si>
    <t>Duo/Duet 5 - Dancer 2</t>
  </si>
  <si>
    <t>Duo/Duet 6 - Dancer 1</t>
  </si>
  <si>
    <t>Duo/Duet 6 - Dancer 2</t>
  </si>
  <si>
    <t>Your total payment for all entries included on this entry form is:</t>
  </si>
  <si>
    <t>Duo/Duet 7 - Dancer 1</t>
  </si>
  <si>
    <t>Duo/Duet 7 - Dancer 2</t>
  </si>
  <si>
    <t>Mail your completed form with payment to: Stefanie Canady: 256 Fairview Acres Road, Lexington NC 27295. You may email form; but Registraion will be held until payment is received.</t>
  </si>
  <si>
    <t>Dance Competition</t>
  </si>
  <si>
    <t>Irish Step Dance</t>
  </si>
  <si>
    <t>Hip Hop</t>
  </si>
  <si>
    <t>Mixed Clogging</t>
  </si>
  <si>
    <t>6/8 Cpl Sputhern Appalachian</t>
  </si>
  <si>
    <t>6/8 Cpl Freestyle</t>
  </si>
  <si>
    <t>4 or More Cpl Open Hoedown</t>
  </si>
  <si>
    <t>4 or More Cpl Open Precision</t>
  </si>
  <si>
    <t>4 Couple Precision</t>
  </si>
  <si>
    <t>6/8 Cpl Precision</t>
  </si>
  <si>
    <t>6/8 Cpl Smooth</t>
  </si>
  <si>
    <t>Contemporary Line</t>
  </si>
  <si>
    <t>Contemporary Line Formation</t>
  </si>
  <si>
    <t>Progressive Acapella</t>
  </si>
  <si>
    <t>Jazz</t>
  </si>
  <si>
    <t>Lyrical / Contemporary</t>
  </si>
  <si>
    <t>Multi Styles</t>
  </si>
  <si>
    <t>Small Team: Contemporary Line</t>
  </si>
  <si>
    <t>Small Team: Traditional Line</t>
  </si>
  <si>
    <t>Small Team: Exhibition</t>
  </si>
  <si>
    <t>Small Team: Traditional Line Formation</t>
  </si>
  <si>
    <t>Small Team:Contemporary Line Formation</t>
  </si>
  <si>
    <t>Show (3 Minuite Set up Time)</t>
  </si>
  <si>
    <r>
      <t xml:space="preserve">Acapella Duo/Duet        </t>
    </r>
    <r>
      <rPr>
        <sz val="7"/>
        <color theme="1"/>
        <rFont val="Arial"/>
        <family val="2"/>
      </rPr>
      <t xml:space="preserve">                                          partner info listed at bottom of sheet</t>
    </r>
  </si>
  <si>
    <r>
      <t xml:space="preserve">Short Duo/Duet                                                     </t>
    </r>
    <r>
      <rPr>
        <sz val="7"/>
        <color theme="1"/>
        <rFont val="Arial"/>
        <family val="2"/>
      </rPr>
      <t>partner info listed at bottom of sheet</t>
    </r>
  </si>
  <si>
    <r>
      <t xml:space="preserve">This is the amount this dancer owes in entry fees for Short </t>
    </r>
    <r>
      <rPr>
        <b/>
        <sz val="7"/>
        <color rgb="FFFF0000"/>
        <rFont val="Arial"/>
        <family val="2"/>
      </rPr>
      <t>DUO/DUETS ONLY</t>
    </r>
    <r>
      <rPr>
        <sz val="7"/>
        <rFont val="Arial"/>
        <family val="2"/>
      </rPr>
      <t>.                                                        Total Entry Fees are shown to right.</t>
    </r>
  </si>
  <si>
    <r>
      <rPr>
        <b/>
        <sz val="8"/>
        <color theme="1"/>
        <rFont val="Arial"/>
        <family val="2"/>
      </rPr>
      <t>Show Duo/Duet</t>
    </r>
    <r>
      <rPr>
        <sz val="9"/>
        <color theme="1"/>
        <rFont val="Arial"/>
        <family val="2"/>
      </rPr>
      <t xml:space="preserve">         </t>
    </r>
    <r>
      <rPr>
        <sz val="8"/>
        <color theme="1"/>
        <rFont val="Arial"/>
        <family val="2"/>
      </rPr>
      <t xml:space="preserve">                                         </t>
    </r>
    <r>
      <rPr>
        <sz val="7"/>
        <color theme="1"/>
        <rFont val="Arial"/>
        <family val="2"/>
      </rPr>
      <t>partner info listed at bottom of sheet</t>
    </r>
  </si>
  <si>
    <r>
      <rPr>
        <b/>
        <sz val="8"/>
        <color theme="1"/>
        <rFont val="Arial"/>
        <family val="2"/>
      </rPr>
      <t>Traditional Duo/Duet</t>
    </r>
    <r>
      <rPr>
        <sz val="9"/>
        <color theme="1"/>
        <rFont val="Arial"/>
        <family val="2"/>
      </rPr>
      <t xml:space="preserve">         </t>
    </r>
    <r>
      <rPr>
        <sz val="8"/>
        <color theme="1"/>
        <rFont val="Arial"/>
        <family val="2"/>
      </rPr>
      <t xml:space="preserve">                                </t>
    </r>
    <r>
      <rPr>
        <sz val="7"/>
        <color theme="1"/>
        <rFont val="Arial"/>
        <family val="2"/>
      </rPr>
      <t>partner info listed at bottom of sheet</t>
    </r>
  </si>
  <si>
    <r>
      <rPr>
        <b/>
        <sz val="8"/>
        <color theme="1"/>
        <rFont val="Arial"/>
        <family val="2"/>
      </rPr>
      <t>Contemporary Duo/Duet</t>
    </r>
    <r>
      <rPr>
        <sz val="8"/>
        <color theme="1"/>
        <rFont val="Arial"/>
        <family val="2"/>
      </rPr>
      <t xml:space="preserve"> </t>
    </r>
    <r>
      <rPr>
        <sz val="9"/>
        <color theme="1"/>
        <rFont val="Arial"/>
        <family val="2"/>
      </rPr>
      <t xml:space="preserve">        </t>
    </r>
    <r>
      <rPr>
        <sz val="8"/>
        <color theme="1"/>
        <rFont val="Arial"/>
        <family val="2"/>
      </rPr>
      <t xml:space="preserve">                                         </t>
    </r>
    <r>
      <rPr>
        <sz val="7"/>
        <color theme="1"/>
        <rFont val="Arial"/>
        <family val="2"/>
      </rPr>
      <t>partner info listed at bottom of sheet</t>
    </r>
  </si>
  <si>
    <t>The amount you owe in Duo/Duet entries is                  ($40 per couple)</t>
  </si>
  <si>
    <t>The total amount you owe in Short Duo/Duet entries is ($40 per couple)</t>
  </si>
  <si>
    <t>The total amount you owe in Choreographed Solo entries  is ($35 per dancer)</t>
  </si>
  <si>
    <t>The total amount you owe in Team entries is               ($16 person/category)</t>
  </si>
  <si>
    <t>The total amount you owe in Short Solo entries is               ($20 person/category)</t>
  </si>
  <si>
    <t>United Clogging Association</t>
  </si>
  <si>
    <t>The total amount you owe in Team entries is ($16 person/category)</t>
  </si>
  <si>
    <r>
      <t xml:space="preserve">*** </t>
    </r>
    <r>
      <rPr>
        <b/>
        <u/>
        <sz val="10"/>
        <color rgb="FFFF0000"/>
        <rFont val="Bookman Old Style"/>
        <family val="1"/>
      </rPr>
      <t>Postmark Deadline is September 30, 2024-  NO Dance or Choreographed SOLOs or  Duo/Duets REGISTRATIONS will be accepted at the door - ALL ROUTINES MUST BE PRE-REGISTERED</t>
    </r>
  </si>
  <si>
    <t>2025 UCA Championships - Tiny Tots</t>
  </si>
  <si>
    <t>United Clogging Association -  256 Fairview Acres Road  Lexington, NC 27295</t>
  </si>
  <si>
    <t>Make checks payable to and mail form to:</t>
  </si>
  <si>
    <t>2025 UCA Championships - Pee Wee</t>
  </si>
  <si>
    <t>2025 UCA Championships - Elementary</t>
  </si>
  <si>
    <t>2025 UCA Championships - Junior</t>
  </si>
  <si>
    <t>2025 UCA Championships - Senior</t>
  </si>
  <si>
    <t>2025 UCA Championships - Young Adult</t>
  </si>
  <si>
    <t>2025 UCA Championships - Adult</t>
  </si>
  <si>
    <t>2025 UCA Championships -  Senior Adult</t>
  </si>
  <si>
    <t>2025 UCA Championship - DANCE DIVISION</t>
  </si>
  <si>
    <t>Dance Choreographed Solo</t>
  </si>
  <si>
    <r>
      <t xml:space="preserve">This is the TOTAL amount this dancer owes in entry fees for </t>
    </r>
    <r>
      <rPr>
        <b/>
        <sz val="11"/>
        <color rgb="FFFF0000"/>
        <rFont val="Arial"/>
        <family val="2"/>
      </rPr>
      <t>ALL EVENTS</t>
    </r>
    <r>
      <rPr>
        <b/>
        <sz val="1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</si>
</sst>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Red]&quot;$&quot;#,##0"/>
    <numFmt numFmtId="165" formatCode="&quot;$&quot;#,##0"/>
    <numFmt numFmtId="166" formatCode="&quot;$&quot;#,##0.00;[Red]&quot;$&quot;#,##0.00"/>
    <numFmt numFmtId="167" formatCode="&quot;$&quot;#,##0.00"/>
  </numFmts>
  <fonts count="29" x14ac:knownFonts="1">
    <font>
      <sz val="11"/>
      <color theme="1"/>
      <name val="Calibri"/>
      <family val="2"/>
      <scheme val="minor"/>
    </font>
    <font>
      <b/>
      <sz val="18"/>
      <name val="Arial"/>
      <family val="2"/>
    </font>
    <font>
      <b/>
      <sz val="16"/>
      <name val="Arial"/>
      <family val="2"/>
    </font>
    <font>
      <sz val="10"/>
      <color theme="1"/>
      <name val="Arial"/>
      <family val="2"/>
    </font>
    <font>
      <b/>
      <sz val="10"/>
      <color rgb="FFFF0000"/>
      <name val="Bookman Old Style"/>
      <family val="1"/>
    </font>
    <font>
      <b/>
      <u/>
      <sz val="10"/>
      <color rgb="FFFF0000"/>
      <name val="Bookman Old Style"/>
      <family val="1"/>
    </font>
    <font>
      <b/>
      <sz val="10"/>
      <color theme="1"/>
      <name val="Arial"/>
      <family val="2"/>
    </font>
    <font>
      <b/>
      <sz val="10"/>
      <color rgb="FFFF0000"/>
      <name val="Arial"/>
      <family val="2"/>
    </font>
    <font>
      <sz val="7"/>
      <color theme="1"/>
      <name val="Arial"/>
      <family val="2"/>
    </font>
    <font>
      <b/>
      <sz val="9"/>
      <color theme="1"/>
      <name val="Arial"/>
      <family val="2"/>
    </font>
    <font>
      <b/>
      <sz val="7"/>
      <color rgb="FFFF0000"/>
      <name val="Arial"/>
      <family val="2"/>
    </font>
    <font>
      <sz val="7"/>
      <name val="Arial"/>
      <family val="2"/>
    </font>
    <font>
      <b/>
      <sz val="7"/>
      <name val="Arial"/>
      <family val="2"/>
    </font>
    <font>
      <sz val="8"/>
      <color theme="1"/>
      <name val="Arial"/>
      <family val="2"/>
    </font>
    <font>
      <b/>
      <u/>
      <sz val="8"/>
      <color theme="1"/>
      <name val="Arial"/>
      <family val="2"/>
    </font>
    <font>
      <sz val="9"/>
      <color theme="1"/>
      <name val="Arial"/>
      <family val="2"/>
    </font>
    <font>
      <b/>
      <sz val="8"/>
      <color theme="1"/>
      <name val="Arial"/>
      <family val="2"/>
    </font>
    <font>
      <sz val="10"/>
      <color rgb="FFFF0000"/>
      <name val="Arial"/>
      <family val="2"/>
    </font>
    <font>
      <b/>
      <sz val="10"/>
      <name val="Arial"/>
      <family val="2"/>
    </font>
    <font>
      <sz val="10"/>
      <name val="Arial"/>
      <family val="2"/>
    </font>
    <font>
      <b/>
      <sz val="12"/>
      <color theme="1"/>
      <name val="Arial"/>
      <family val="2"/>
    </font>
    <font>
      <b/>
      <u/>
      <sz val="7"/>
      <color theme="1"/>
      <name val="Arial"/>
      <family val="2"/>
    </font>
    <font>
      <sz val="10"/>
      <color theme="8" tint="0.39997558519241921"/>
      <name val="Arial"/>
      <family val="2"/>
    </font>
    <font>
      <b/>
      <sz val="9"/>
      <color rgb="FFFF0000"/>
      <name val="Arial"/>
      <family val="2"/>
    </font>
    <font>
      <b/>
      <sz val="13"/>
      <color theme="1"/>
      <name val="Arial"/>
      <family val="2"/>
    </font>
    <font>
      <b/>
      <i/>
      <sz val="12"/>
      <color theme="1"/>
      <name val="Arial"/>
      <family val="2"/>
    </font>
    <font>
      <sz val="11"/>
      <color theme="1"/>
      <name val="Arial"/>
      <family val="2"/>
    </font>
    <font>
      <b/>
      <sz val="11"/>
      <color rgb="FFFF0000"/>
      <name val="Arial"/>
      <family val="2"/>
    </font>
    <font>
      <b/>
      <sz val="11"/>
      <name val="Arial"/>
      <family val="2"/>
    </font>
  </fonts>
  <fills count="13">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1"/>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99CC"/>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6" tint="0.39997558519241921"/>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right style="thin">
        <color auto="1"/>
      </right>
      <top/>
      <bottom style="thin">
        <color auto="1"/>
      </bottom>
      <diagonal/>
    </border>
    <border>
      <left/>
      <right/>
      <top/>
      <bottom style="thin">
        <color auto="1"/>
      </bottom>
      <diagonal/>
    </border>
    <border>
      <left/>
      <right style="thick">
        <color auto="1"/>
      </right>
      <top/>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ck">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52">
    <xf numFmtId="0" fontId="0" fillId="0" borderId="0" xfId="0"/>
    <xf numFmtId="0" fontId="3" fillId="3" borderId="0" xfId="0" applyFont="1" applyFill="1"/>
    <xf numFmtId="0" fontId="3" fillId="3" borderId="0" xfId="0" applyFont="1" applyFill="1" applyAlignment="1">
      <alignment horizontal="center"/>
    </xf>
    <xf numFmtId="0" fontId="7" fillId="0" borderId="0" xfId="0" applyFont="1" applyAlignment="1">
      <alignment horizontal="center"/>
    </xf>
    <xf numFmtId="0" fontId="8" fillId="0" borderId="12" xfId="0" applyFont="1" applyBorder="1" applyAlignment="1">
      <alignment horizontal="center" textRotation="90" wrapText="1"/>
    </xf>
    <xf numFmtId="0" fontId="15" fillId="0" borderId="1" xfId="0" applyFont="1" applyBorder="1" applyAlignment="1">
      <alignment horizontal="center" textRotation="90"/>
    </xf>
    <xf numFmtId="0" fontId="8" fillId="0" borderId="14" xfId="0" applyFont="1" applyBorder="1" applyAlignment="1">
      <alignment textRotation="90" wrapText="1"/>
    </xf>
    <xf numFmtId="0" fontId="15" fillId="0" borderId="15" xfId="0" applyFont="1" applyBorder="1" applyAlignment="1">
      <alignment horizontal="center" textRotation="90"/>
    </xf>
    <xf numFmtId="0" fontId="15" fillId="0" borderId="16" xfId="0" applyFont="1" applyBorder="1" applyAlignment="1">
      <alignment horizontal="center" textRotation="90"/>
    </xf>
    <xf numFmtId="0" fontId="15" fillId="0" borderId="1" xfId="0" applyFont="1" applyBorder="1" applyAlignment="1">
      <alignment horizontal="center" textRotation="90" wrapText="1"/>
    </xf>
    <xf numFmtId="0" fontId="15" fillId="0" borderId="16" xfId="0" applyFont="1" applyBorder="1" applyAlignment="1">
      <alignment horizontal="center" textRotation="90" wrapText="1"/>
    </xf>
    <xf numFmtId="0" fontId="16" fillId="0" borderId="17" xfId="0" applyFont="1" applyBorder="1" applyAlignment="1">
      <alignment horizontal="center" textRotation="90" wrapText="1"/>
    </xf>
    <xf numFmtId="0" fontId="17" fillId="0" borderId="1" xfId="0" applyFont="1" applyBorder="1"/>
    <xf numFmtId="0" fontId="17" fillId="0" borderId="1" xfId="0" applyFont="1" applyBorder="1" applyAlignment="1">
      <alignment horizontal="center"/>
    </xf>
    <xf numFmtId="164" fontId="7" fillId="0" borderId="10" xfId="0" applyNumberFormat="1" applyFont="1" applyBorder="1" applyAlignment="1">
      <alignment wrapText="1"/>
    </xf>
    <xf numFmtId="0" fontId="17" fillId="0" borderId="15" xfId="0" applyFont="1" applyBorder="1" applyAlignment="1">
      <alignment horizontal="center"/>
    </xf>
    <xf numFmtId="0" fontId="17" fillId="0" borderId="16" xfId="0" applyFont="1" applyBorder="1" applyAlignment="1">
      <alignment horizontal="center"/>
    </xf>
    <xf numFmtId="165" fontId="7" fillId="0" borderId="14" xfId="0" applyNumberFormat="1" applyFont="1" applyBorder="1" applyAlignment="1">
      <alignment horizontal="right"/>
    </xf>
    <xf numFmtId="166" fontId="7" fillId="0" borderId="14" xfId="0" applyNumberFormat="1" applyFont="1" applyBorder="1" applyAlignment="1">
      <alignment horizontal="right"/>
    </xf>
    <xf numFmtId="1" fontId="7" fillId="0" borderId="17" xfId="0" applyNumberFormat="1" applyFont="1" applyBorder="1" applyAlignment="1">
      <alignment horizontal="center"/>
    </xf>
    <xf numFmtId="167" fontId="7" fillId="0" borderId="16" xfId="0" applyNumberFormat="1" applyFont="1" applyBorder="1" applyAlignment="1">
      <alignment horizontal="right"/>
    </xf>
    <xf numFmtId="0" fontId="3" fillId="0" borderId="1" xfId="0" applyFont="1" applyBorder="1" applyAlignment="1">
      <alignment horizontal="center"/>
    </xf>
    <xf numFmtId="0" fontId="3" fillId="0" borderId="1" xfId="0" applyFont="1" applyBorder="1"/>
    <xf numFmtId="0" fontId="3" fillId="0" borderId="15" xfId="0" applyFont="1" applyBorder="1" applyAlignment="1">
      <alignment horizontal="center"/>
    </xf>
    <xf numFmtId="0" fontId="3" fillId="0" borderId="16" xfId="0" applyFont="1" applyBorder="1" applyAlignment="1">
      <alignment horizontal="center"/>
    </xf>
    <xf numFmtId="165" fontId="18" fillId="0" borderId="14" xfId="0" applyNumberFormat="1" applyFont="1" applyBorder="1" applyAlignment="1">
      <alignment horizontal="right"/>
    </xf>
    <xf numFmtId="0" fontId="19" fillId="0" borderId="16" xfId="0" applyFont="1" applyBorder="1" applyAlignment="1">
      <alignment horizontal="center"/>
    </xf>
    <xf numFmtId="166" fontId="18" fillId="0" borderId="14" xfId="0" applyNumberFormat="1" applyFont="1" applyBorder="1" applyAlignment="1">
      <alignment horizontal="right"/>
    </xf>
    <xf numFmtId="1" fontId="18" fillId="0" borderId="17" xfId="0" applyNumberFormat="1" applyFont="1" applyBorder="1" applyAlignment="1">
      <alignment horizontal="center"/>
    </xf>
    <xf numFmtId="167" fontId="18" fillId="0" borderId="16" xfId="0" applyNumberFormat="1" applyFont="1" applyBorder="1" applyAlignment="1">
      <alignment horizontal="right"/>
    </xf>
    <xf numFmtId="2" fontId="13" fillId="0" borderId="1" xfId="0" applyNumberFormat="1" applyFont="1" applyBorder="1" applyAlignment="1">
      <alignment horizontal="center"/>
    </xf>
    <xf numFmtId="0" fontId="3" fillId="4" borderId="0" xfId="0" applyFont="1" applyFill="1"/>
    <xf numFmtId="0" fontId="13" fillId="0" borderId="1" xfId="0" applyFont="1" applyBorder="1" applyAlignment="1">
      <alignment horizontal="center"/>
    </xf>
    <xf numFmtId="0" fontId="23" fillId="0" borderId="1" xfId="0" applyFont="1" applyBorder="1"/>
    <xf numFmtId="0" fontId="23" fillId="0" borderId="16" xfId="0" applyFont="1" applyBorder="1"/>
    <xf numFmtId="0" fontId="23" fillId="0" borderId="1" xfId="0" applyFont="1" applyBorder="1" applyAlignment="1">
      <alignment horizontal="center"/>
    </xf>
    <xf numFmtId="0" fontId="15" fillId="0" borderId="1" xfId="0" applyFont="1" applyBorder="1"/>
    <xf numFmtId="0" fontId="15" fillId="0" borderId="16" xfId="0" applyFont="1" applyBorder="1"/>
    <xf numFmtId="0" fontId="15" fillId="0" borderId="1" xfId="0" applyFont="1" applyBorder="1" applyAlignment="1">
      <alignment horizontal="center"/>
    </xf>
    <xf numFmtId="0" fontId="3" fillId="0" borderId="26" xfId="0" applyFont="1" applyBorder="1"/>
    <xf numFmtId="0" fontId="3" fillId="0" borderId="27" xfId="0" applyFont="1" applyBorder="1"/>
    <xf numFmtId="0" fontId="6" fillId="0" borderId="17" xfId="0" applyFont="1" applyBorder="1" applyAlignment="1">
      <alignment horizontal="center"/>
    </xf>
    <xf numFmtId="0" fontId="6" fillId="0" borderId="16" xfId="0" applyFont="1" applyBorder="1" applyAlignment="1">
      <alignment horizontal="center"/>
    </xf>
    <xf numFmtId="0" fontId="3" fillId="0" borderId="20" xfId="0" applyFont="1" applyBorder="1" applyAlignment="1">
      <alignment horizontal="center"/>
    </xf>
    <xf numFmtId="0" fontId="3" fillId="3" borderId="1" xfId="0" applyFont="1" applyFill="1" applyBorder="1" applyAlignment="1">
      <alignment horizontal="center"/>
    </xf>
    <xf numFmtId="0" fontId="15" fillId="0" borderId="1" xfId="0" applyFont="1" applyBorder="1" applyAlignment="1">
      <alignment textRotation="90"/>
    </xf>
    <xf numFmtId="0" fontId="16" fillId="0" borderId="17" xfId="0" applyFont="1" applyBorder="1" applyAlignment="1">
      <alignment horizontal="left" textRotation="90" wrapText="1"/>
    </xf>
    <xf numFmtId="0" fontId="1" fillId="2" borderId="0" xfId="0" applyFont="1" applyFill="1" applyAlignment="1">
      <alignment horizontal="center"/>
    </xf>
    <xf numFmtId="0" fontId="2" fillId="2" borderId="0" xfId="0" applyFont="1" applyFill="1" applyAlignment="1">
      <alignment horizontal="center"/>
    </xf>
    <xf numFmtId="0" fontId="3" fillId="0" borderId="1" xfId="0" applyFont="1" applyBorder="1" applyAlignment="1">
      <alignment horizontal="center"/>
    </xf>
    <xf numFmtId="0" fontId="3" fillId="3" borderId="1" xfId="0" applyFont="1" applyFill="1" applyBorder="1" applyAlignment="1">
      <alignment horizontal="center"/>
    </xf>
    <xf numFmtId="0" fontId="3" fillId="0" borderId="2" xfId="0" applyFont="1" applyBorder="1" applyAlignment="1">
      <alignment horizontal="center"/>
    </xf>
    <xf numFmtId="0" fontId="3" fillId="3" borderId="2" xfId="0" applyFont="1" applyFill="1" applyBorder="1" applyAlignment="1">
      <alignment horizontal="center"/>
    </xf>
    <xf numFmtId="0" fontId="4" fillId="0" borderId="3" xfId="0" applyFont="1" applyBorder="1" applyAlignment="1">
      <alignment horizontal="left"/>
    </xf>
    <xf numFmtId="0" fontId="4" fillId="0" borderId="4" xfId="0" applyFont="1" applyBorder="1" applyAlignment="1">
      <alignment horizontal="left"/>
    </xf>
    <xf numFmtId="0" fontId="4" fillId="0" borderId="5" xfId="0" applyFont="1" applyBorder="1" applyAlignment="1">
      <alignment horizontal="left"/>
    </xf>
    <xf numFmtId="0" fontId="6" fillId="2" borderId="6" xfId="0" applyFont="1" applyFill="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7" fillId="0" borderId="9" xfId="0" applyFont="1" applyBorder="1" applyAlignment="1">
      <alignment horizontal="center"/>
    </xf>
    <xf numFmtId="0" fontId="8" fillId="0" borderId="10" xfId="0" applyFont="1" applyBorder="1" applyAlignment="1">
      <alignment horizontal="center" textRotation="90" wrapText="1"/>
    </xf>
    <xf numFmtId="0" fontId="8" fillId="0" borderId="14" xfId="0" applyFont="1" applyBorder="1" applyAlignment="1">
      <alignment horizontal="center" textRotation="90" wrapText="1"/>
    </xf>
    <xf numFmtId="0" fontId="9" fillId="0" borderId="11" xfId="0" applyFont="1" applyBorder="1" applyAlignment="1">
      <alignment horizontal="center" textRotation="90"/>
    </xf>
    <xf numFmtId="0" fontId="9" fillId="0" borderId="16" xfId="0" applyFont="1" applyBorder="1" applyAlignment="1">
      <alignment horizontal="center" textRotation="90"/>
    </xf>
    <xf numFmtId="0" fontId="8" fillId="0" borderId="10" xfId="0" applyFont="1" applyBorder="1" applyAlignment="1">
      <alignment textRotation="90" wrapText="1"/>
    </xf>
    <xf numFmtId="0" fontId="8" fillId="0" borderId="14" xfId="0" applyFont="1" applyBorder="1" applyAlignment="1">
      <alignment textRotation="90" wrapText="1"/>
    </xf>
    <xf numFmtId="0" fontId="7" fillId="0" borderId="11" xfId="0" applyFont="1" applyBorder="1" applyAlignment="1">
      <alignment horizontal="center"/>
    </xf>
    <xf numFmtId="0" fontId="8" fillId="0" borderId="13" xfId="0" applyFont="1" applyBorder="1" applyAlignment="1">
      <alignment horizontal="center" textRotation="90" wrapText="1"/>
    </xf>
    <xf numFmtId="0" fontId="8" fillId="0" borderId="18" xfId="0" applyFont="1" applyBorder="1" applyAlignment="1">
      <alignment horizontal="center" textRotation="90" wrapText="1"/>
    </xf>
    <xf numFmtId="0" fontId="8" fillId="0" borderId="11" xfId="0" applyFont="1" applyBorder="1" applyAlignment="1">
      <alignment horizontal="center" textRotation="90" wrapText="1"/>
    </xf>
    <xf numFmtId="0" fontId="8" fillId="0" borderId="16" xfId="0" applyFont="1" applyBorder="1" applyAlignment="1">
      <alignment horizontal="center" textRotation="90" wrapText="1"/>
    </xf>
    <xf numFmtId="0" fontId="13" fillId="0" borderId="1" xfId="0" applyFont="1" applyBorder="1" applyAlignment="1">
      <alignment horizontal="center" vertical="center" wrapText="1"/>
    </xf>
    <xf numFmtId="0" fontId="16" fillId="5" borderId="2" xfId="0" applyFont="1" applyFill="1" applyBorder="1" applyAlignment="1">
      <alignment horizontal="center" textRotation="90" wrapText="1"/>
    </xf>
    <xf numFmtId="0" fontId="16" fillId="5" borderId="7" xfId="0" applyFont="1" applyFill="1" applyBorder="1" applyAlignment="1">
      <alignment horizontal="center" textRotation="90" wrapText="1"/>
    </xf>
    <xf numFmtId="0" fontId="20" fillId="0" borderId="20" xfId="0" applyFont="1" applyBorder="1" applyAlignment="1">
      <alignment horizontal="center"/>
    </xf>
    <xf numFmtId="0" fontId="0" fillId="0" borderId="21" xfId="0" applyBorder="1"/>
    <xf numFmtId="0" fontId="3" fillId="0" borderId="1" xfId="0" applyFont="1" applyBorder="1" applyAlignment="1">
      <alignment horizontal="right"/>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horizontal="right"/>
    </xf>
    <xf numFmtId="0" fontId="6" fillId="6" borderId="23" xfId="0" applyFont="1" applyFill="1" applyBorder="1" applyAlignment="1">
      <alignment horizontal="center"/>
    </xf>
    <xf numFmtId="0" fontId="3" fillId="6" borderId="17" xfId="0" applyFont="1" applyFill="1" applyBorder="1" applyAlignment="1">
      <alignment horizontal="center"/>
    </xf>
    <xf numFmtId="0" fontId="3" fillId="6" borderId="16" xfId="0" applyFont="1" applyFill="1" applyBorder="1" applyAlignment="1">
      <alignment horizontal="center"/>
    </xf>
    <xf numFmtId="0" fontId="22" fillId="4" borderId="20" xfId="0" applyFont="1" applyFill="1" applyBorder="1"/>
    <xf numFmtId="0" fontId="22" fillId="4" borderId="21" xfId="0" applyFont="1" applyFill="1" applyBorder="1"/>
    <xf numFmtId="0" fontId="6" fillId="0" borderId="20" xfId="0" applyFont="1" applyBorder="1" applyAlignment="1">
      <alignment horizontal="center"/>
    </xf>
    <xf numFmtId="0" fontId="6" fillId="0" borderId="21" xfId="0" applyFont="1" applyBorder="1" applyAlignment="1">
      <alignment horizontal="center"/>
    </xf>
    <xf numFmtId="0" fontId="6" fillId="0" borderId="19" xfId="0" applyFont="1" applyBorder="1" applyAlignment="1">
      <alignment horizontal="center"/>
    </xf>
    <xf numFmtId="0" fontId="7" fillId="0" borderId="1" xfId="0" applyFont="1" applyBorder="1" applyAlignment="1">
      <alignment horizontal="right"/>
    </xf>
    <xf numFmtId="0" fontId="16" fillId="5" borderId="19" xfId="0" applyFont="1" applyFill="1" applyBorder="1" applyAlignment="1">
      <alignment horizontal="center" textRotation="90" wrapText="1"/>
    </xf>
    <xf numFmtId="0" fontId="16" fillId="5" borderId="22" xfId="0" applyFont="1" applyFill="1" applyBorder="1" applyAlignment="1">
      <alignment horizontal="center" textRotation="90" wrapText="1"/>
    </xf>
    <xf numFmtId="0" fontId="16" fillId="5" borderId="11" xfId="0" applyFont="1" applyFill="1" applyBorder="1" applyAlignment="1">
      <alignment horizontal="center" textRotation="90" wrapText="1"/>
    </xf>
    <xf numFmtId="0" fontId="16" fillId="5" borderId="6" xfId="0" applyFont="1" applyFill="1" applyBorder="1" applyAlignment="1">
      <alignment horizontal="center" textRotation="90" wrapText="1"/>
    </xf>
    <xf numFmtId="0" fontId="15" fillId="0" borderId="23" xfId="0" applyFont="1" applyBorder="1" applyAlignment="1">
      <alignment horizontal="center"/>
    </xf>
    <xf numFmtId="0" fontId="15" fillId="0" borderId="17" xfId="0" applyFont="1" applyBorder="1" applyAlignment="1">
      <alignment horizontal="center"/>
    </xf>
    <xf numFmtId="0" fontId="15" fillId="9" borderId="1" xfId="0" applyFont="1" applyFill="1" applyBorder="1" applyAlignment="1">
      <alignment horizontal="right" vertical="center" wrapText="1"/>
    </xf>
    <xf numFmtId="167" fontId="3" fillId="8" borderId="1" xfId="0" applyNumberFormat="1" applyFont="1" applyFill="1" applyBorder="1"/>
    <xf numFmtId="0" fontId="23" fillId="0" borderId="23" xfId="0" applyFont="1" applyBorder="1" applyAlignment="1">
      <alignment horizontal="center"/>
    </xf>
    <xf numFmtId="0" fontId="23" fillId="0" borderId="17" xfId="0" applyFont="1" applyBorder="1" applyAlignment="1">
      <alignment horizontal="center"/>
    </xf>
    <xf numFmtId="0" fontId="9" fillId="7" borderId="1" xfId="0" applyFont="1" applyFill="1" applyBorder="1" applyAlignment="1">
      <alignment horizontal="right"/>
    </xf>
    <xf numFmtId="0" fontId="9" fillId="8" borderId="1" xfId="0" applyFont="1" applyFill="1" applyBorder="1" applyAlignment="1">
      <alignment horizontal="right"/>
    </xf>
    <xf numFmtId="0" fontId="24" fillId="0" borderId="8" xfId="0" applyFont="1" applyBorder="1" applyAlignment="1">
      <alignment horizontal="center" vertical="center"/>
    </xf>
    <xf numFmtId="0" fontId="24" fillId="0" borderId="0" xfId="0" applyFont="1" applyAlignment="1">
      <alignment horizontal="center" vertical="center"/>
    </xf>
    <xf numFmtId="0" fontId="24" fillId="0" borderId="22" xfId="0" applyFont="1" applyBorder="1" applyAlignment="1">
      <alignment horizontal="center" vertical="center"/>
    </xf>
    <xf numFmtId="0" fontId="24" fillId="0" borderId="24" xfId="0" applyFont="1" applyBorder="1" applyAlignment="1">
      <alignment horizontal="center" vertical="center"/>
    </xf>
    <xf numFmtId="0" fontId="24" fillId="0" borderId="12" xfId="0" applyFont="1" applyBorder="1" applyAlignment="1">
      <alignment horizontal="center" vertical="center"/>
    </xf>
    <xf numFmtId="0" fontId="24" fillId="0" borderId="11" xfId="0" applyFont="1" applyBorder="1" applyAlignment="1">
      <alignment horizontal="center" vertical="center"/>
    </xf>
    <xf numFmtId="0" fontId="15" fillId="10" borderId="1" xfId="0" applyFont="1" applyFill="1" applyBorder="1" applyAlignment="1">
      <alignment horizontal="right" vertical="center" wrapText="1"/>
    </xf>
    <xf numFmtId="0" fontId="15" fillId="11" borderId="1" xfId="0" applyFont="1" applyFill="1" applyBorder="1" applyAlignment="1">
      <alignment horizontal="right" vertical="center" wrapText="1"/>
    </xf>
    <xf numFmtId="0" fontId="15" fillId="12" borderId="1" xfId="0" applyFont="1" applyFill="1" applyBorder="1" applyAlignment="1">
      <alignment horizontal="right" vertical="center" wrapText="1"/>
    </xf>
    <xf numFmtId="0" fontId="3" fillId="0" borderId="24" xfId="0" applyFont="1" applyBorder="1" applyAlignment="1">
      <alignment horizontal="center"/>
    </xf>
    <xf numFmtId="0" fontId="3" fillId="0" borderId="12" xfId="0" applyFont="1" applyBorder="1" applyAlignment="1">
      <alignment horizontal="center"/>
    </xf>
    <xf numFmtId="0" fontId="3" fillId="0" borderId="11" xfId="0" applyFont="1" applyBorder="1" applyAlignment="1">
      <alignment horizontal="center"/>
    </xf>
    <xf numFmtId="0" fontId="25" fillId="0" borderId="23" xfId="0" applyFont="1" applyBorder="1" applyAlignment="1">
      <alignment horizontal="center"/>
    </xf>
    <xf numFmtId="0" fontId="6" fillId="0" borderId="17" xfId="0" applyFont="1" applyBorder="1" applyAlignment="1">
      <alignment horizontal="center"/>
    </xf>
    <xf numFmtId="0" fontId="6" fillId="0" borderId="16" xfId="0" applyFont="1" applyBorder="1" applyAlignment="1">
      <alignment horizontal="center"/>
    </xf>
    <xf numFmtId="0" fontId="3" fillId="0" borderId="1" xfId="0" applyFont="1" applyBorder="1" applyAlignment="1">
      <alignment horizontal="right" vertical="center" wrapText="1"/>
    </xf>
    <xf numFmtId="167" fontId="20" fillId="8" borderId="1" xfId="0" applyNumberFormat="1" applyFont="1" applyFill="1" applyBorder="1"/>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0" xfId="0" applyFont="1" applyAlignment="1">
      <alignment horizontal="center" vertical="center" wrapText="1"/>
    </xf>
    <xf numFmtId="0" fontId="15" fillId="0" borderId="22"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1" xfId="0" applyFont="1" applyBorder="1" applyAlignment="1">
      <alignment horizontal="center" vertical="center" wrapText="1"/>
    </xf>
    <xf numFmtId="0" fontId="3" fillId="0" borderId="20" xfId="0" applyFont="1" applyBorder="1" applyAlignment="1">
      <alignment horizontal="right" wrapText="1"/>
    </xf>
    <xf numFmtId="0" fontId="3" fillId="0" borderId="21" xfId="0" applyFont="1" applyBorder="1" applyAlignment="1">
      <alignment horizontal="right" wrapText="1"/>
    </xf>
    <xf numFmtId="0" fontId="3" fillId="0" borderId="24" xfId="0" applyFont="1" applyBorder="1" applyAlignment="1">
      <alignment horizontal="right" wrapText="1"/>
    </xf>
    <xf numFmtId="0" fontId="3" fillId="0" borderId="12" xfId="0" applyFont="1" applyBorder="1" applyAlignment="1">
      <alignment horizontal="right" wrapText="1"/>
    </xf>
    <xf numFmtId="0" fontId="25" fillId="0" borderId="23" xfId="0" applyFont="1" applyBorder="1" applyAlignment="1">
      <alignment horizontal="center" wrapText="1"/>
    </xf>
    <xf numFmtId="0" fontId="25" fillId="0" borderId="17" xfId="0" applyFont="1" applyBorder="1" applyAlignment="1">
      <alignment horizontal="center" wrapText="1"/>
    </xf>
    <xf numFmtId="0" fontId="25" fillId="0" borderId="16" xfId="0" applyFont="1" applyBorder="1" applyAlignment="1">
      <alignment horizontal="center" wrapText="1"/>
    </xf>
    <xf numFmtId="0" fontId="6" fillId="0" borderId="8" xfId="0" applyFont="1" applyBorder="1" applyAlignment="1">
      <alignment horizontal="center"/>
    </xf>
    <xf numFmtId="0" fontId="6" fillId="0" borderId="0" xfId="0" applyFont="1" applyAlignment="1">
      <alignment horizontal="center"/>
    </xf>
    <xf numFmtId="0" fontId="6" fillId="0" borderId="22" xfId="0" applyFont="1" applyBorder="1" applyAlignment="1">
      <alignment horizontal="center"/>
    </xf>
    <xf numFmtId="0" fontId="3" fillId="3" borderId="25" xfId="0" applyFont="1" applyFill="1" applyBorder="1" applyAlignment="1">
      <alignment horizontal="center"/>
    </xf>
    <xf numFmtId="0" fontId="3" fillId="3" borderId="26" xfId="0" applyFont="1" applyFill="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20" fillId="0" borderId="30" xfId="0" applyFont="1" applyBorder="1" applyAlignment="1">
      <alignment horizontal="center"/>
    </xf>
    <xf numFmtId="0" fontId="0" fillId="0" borderId="31" xfId="0" applyBorder="1"/>
    <xf numFmtId="0" fontId="0" fillId="0" borderId="32" xfId="0" applyBorder="1"/>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24" fillId="0" borderId="0" xfId="0" applyFont="1" applyBorder="1" applyAlignment="1">
      <alignment horizontal="center" vertical="center"/>
    </xf>
    <xf numFmtId="0" fontId="26" fillId="0" borderId="11" xfId="0" applyFont="1" applyBorder="1" applyAlignment="1">
      <alignment horizontal="center" vertical="center" wrapText="1"/>
    </xf>
    <xf numFmtId="0" fontId="26" fillId="0" borderId="1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CB63C-09A6-4BEC-ACD1-36BE02A8E359}">
  <dimension ref="A1:AU49"/>
  <sheetViews>
    <sheetView workbookViewId="0">
      <selection activeCell="P11" sqref="P11"/>
    </sheetView>
  </sheetViews>
  <sheetFormatPr defaultRowHeight="14.5" x14ac:dyDescent="0.35"/>
  <cols>
    <col min="1" max="1" width="4" customWidth="1"/>
    <col min="2" max="2" width="28.1796875" customWidth="1"/>
    <col min="3" max="3" width="4.7265625" customWidth="1"/>
    <col min="4" max="4" width="7.453125" customWidth="1"/>
    <col min="5" max="5" width="4" customWidth="1"/>
    <col min="6" max="6" width="3.81640625" customWidth="1"/>
    <col min="7" max="7" width="3.26953125" customWidth="1"/>
    <col min="8" max="9" width="3.81640625" customWidth="1"/>
    <col min="10" max="10" width="3.54296875" customWidth="1"/>
    <col min="11" max="12" width="3.26953125" customWidth="1"/>
    <col min="13" max="13" width="3.453125" customWidth="1"/>
    <col min="14" max="14" width="3.26953125" customWidth="1"/>
    <col min="15" max="16" width="3.54296875" customWidth="1"/>
    <col min="17" max="17" width="3" customWidth="1"/>
    <col min="18" max="18" width="3.26953125" customWidth="1"/>
    <col min="19" max="19" width="2.81640625" customWidth="1"/>
    <col min="20" max="29" width="3.54296875" customWidth="1"/>
    <col min="30" max="30" width="7.54296875" customWidth="1"/>
    <col min="31" max="31" width="3.54296875" customWidth="1"/>
    <col min="32" max="32" width="4.1796875" customWidth="1"/>
    <col min="33" max="33" width="4.26953125" customWidth="1"/>
    <col min="34" max="34" width="4.453125" customWidth="1"/>
    <col min="35" max="35" width="4.54296875" customWidth="1"/>
    <col min="36" max="36" width="4.1796875" customWidth="1"/>
    <col min="38" max="38" width="4.1796875" customWidth="1"/>
    <col min="39" max="39" width="6.81640625" customWidth="1"/>
    <col min="40" max="40" width="8.1796875" customWidth="1"/>
    <col min="41" max="41" width="6.54296875" customWidth="1"/>
    <col min="42" max="42" width="6.81640625" customWidth="1"/>
    <col min="43" max="43" width="7" customWidth="1"/>
    <col min="44" max="44" width="5" customWidth="1"/>
    <col min="45" max="45" width="5.453125" customWidth="1"/>
    <col min="46" max="46" width="7.54296875" customWidth="1"/>
    <col min="47" max="47" width="43.08984375" bestFit="1" customWidth="1"/>
  </cols>
  <sheetData>
    <row r="1" spans="1:47" ht="23" x14ac:dyDescent="0.5">
      <c r="A1" s="47" t="s">
        <v>111</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row>
    <row r="2" spans="1:47" x14ac:dyDescent="0.35">
      <c r="A2" s="1"/>
      <c r="B2" s="2" t="s">
        <v>0</v>
      </c>
      <c r="C2" s="49"/>
      <c r="D2" s="49"/>
      <c r="E2" s="49"/>
      <c r="F2" s="49"/>
      <c r="G2" s="49"/>
      <c r="H2" s="49"/>
      <c r="I2" s="49"/>
      <c r="J2" s="49"/>
      <c r="K2" s="49"/>
      <c r="L2" s="49"/>
      <c r="M2" s="49"/>
      <c r="N2" s="49"/>
      <c r="O2" s="49"/>
      <c r="P2" s="49"/>
      <c r="Q2" s="49"/>
      <c r="R2" s="49"/>
      <c r="S2" s="50" t="s">
        <v>1</v>
      </c>
      <c r="T2" s="50"/>
      <c r="U2" s="50"/>
      <c r="V2" s="50"/>
      <c r="W2" s="50"/>
      <c r="X2" s="50"/>
      <c r="Y2" s="50"/>
      <c r="Z2" s="50"/>
      <c r="AA2" s="50"/>
      <c r="AB2" s="50"/>
      <c r="AC2" s="50"/>
      <c r="AD2" s="49"/>
      <c r="AE2" s="49"/>
      <c r="AF2" s="49"/>
      <c r="AG2" s="49"/>
      <c r="AH2" s="49"/>
      <c r="AI2" s="49"/>
      <c r="AJ2" s="49"/>
      <c r="AK2" s="49"/>
      <c r="AL2" s="49"/>
      <c r="AM2" s="49"/>
      <c r="AN2" s="49"/>
      <c r="AO2" s="49"/>
      <c r="AP2" s="49"/>
      <c r="AQ2" s="49"/>
      <c r="AR2" s="49"/>
      <c r="AS2" s="49"/>
      <c r="AT2" s="49"/>
      <c r="AU2" s="49"/>
    </row>
    <row r="3" spans="1:47" x14ac:dyDescent="0.35">
      <c r="A3" s="1"/>
      <c r="B3" s="2" t="s">
        <v>2</v>
      </c>
      <c r="C3" s="49"/>
      <c r="D3" s="49"/>
      <c r="E3" s="49"/>
      <c r="F3" s="49"/>
      <c r="G3" s="49"/>
      <c r="H3" s="49"/>
      <c r="I3" s="49"/>
      <c r="J3" s="49"/>
      <c r="K3" s="49"/>
      <c r="L3" s="49"/>
      <c r="M3" s="49"/>
      <c r="N3" s="49"/>
      <c r="O3" s="49"/>
      <c r="P3" s="49"/>
      <c r="Q3" s="49"/>
      <c r="R3" s="49"/>
      <c r="S3" s="50" t="s">
        <v>3</v>
      </c>
      <c r="T3" s="50"/>
      <c r="U3" s="44"/>
      <c r="V3" s="44"/>
      <c r="W3" s="44"/>
      <c r="X3" s="44"/>
      <c r="Y3" s="44"/>
      <c r="Z3" s="44"/>
      <c r="AA3" s="44"/>
      <c r="AB3" s="44"/>
      <c r="AC3" s="44"/>
      <c r="AD3" s="49"/>
      <c r="AE3" s="49"/>
      <c r="AF3" s="49"/>
      <c r="AG3" s="49"/>
      <c r="AH3" s="50" t="s">
        <v>4</v>
      </c>
      <c r="AI3" s="50"/>
      <c r="AJ3" s="49"/>
      <c r="AK3" s="49"/>
      <c r="AL3" s="50" t="s">
        <v>5</v>
      </c>
      <c r="AM3" s="50"/>
      <c r="AN3" s="49"/>
      <c r="AO3" s="49"/>
      <c r="AP3" s="49"/>
      <c r="AQ3" s="49"/>
      <c r="AR3" s="49"/>
      <c r="AS3" s="49"/>
      <c r="AT3" s="49"/>
      <c r="AU3" s="49"/>
    </row>
    <row r="4" spans="1:47" ht="15" thickBot="1" x14ac:dyDescent="0.4">
      <c r="A4" s="1"/>
      <c r="B4" s="2" t="s">
        <v>6</v>
      </c>
      <c r="C4" s="51"/>
      <c r="D4" s="51"/>
      <c r="E4" s="51"/>
      <c r="F4" s="51"/>
      <c r="G4" s="52" t="s">
        <v>7</v>
      </c>
      <c r="H4" s="52"/>
      <c r="I4" s="52"/>
      <c r="J4" s="52"/>
      <c r="K4" s="51"/>
      <c r="L4" s="51"/>
      <c r="M4" s="51"/>
      <c r="N4" s="51"/>
      <c r="O4" s="51"/>
      <c r="P4" s="51"/>
      <c r="Q4" s="51"/>
      <c r="R4" s="52" t="s">
        <v>8</v>
      </c>
      <c r="S4" s="52"/>
      <c r="T4" s="52"/>
      <c r="U4" s="52"/>
      <c r="V4" s="52"/>
      <c r="W4" s="52"/>
      <c r="X4" s="52"/>
      <c r="Y4" s="52"/>
      <c r="Z4" s="52"/>
      <c r="AA4" s="52"/>
      <c r="AB4" s="52"/>
      <c r="AC4" s="52"/>
      <c r="AD4" s="51"/>
      <c r="AE4" s="51"/>
      <c r="AF4" s="51"/>
      <c r="AG4" s="51"/>
      <c r="AH4" s="51"/>
      <c r="AI4" s="51"/>
      <c r="AJ4" s="51"/>
      <c r="AK4" s="51"/>
      <c r="AL4" s="51"/>
      <c r="AM4" s="51"/>
      <c r="AN4" s="51"/>
      <c r="AO4" s="51"/>
      <c r="AP4" s="51"/>
      <c r="AQ4" s="51"/>
      <c r="AR4" s="51"/>
      <c r="AS4" s="51"/>
      <c r="AT4" s="51"/>
      <c r="AU4" s="51"/>
    </row>
    <row r="5" spans="1:47" ht="15" thickBot="1" x14ac:dyDescent="0.4">
      <c r="A5" s="53" t="s">
        <v>110</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5"/>
    </row>
    <row r="6" spans="1:47" x14ac:dyDescent="0.35">
      <c r="A6" s="56" t="s">
        <v>9</v>
      </c>
      <c r="B6" s="56"/>
      <c r="C6" s="56"/>
      <c r="D6" s="56"/>
      <c r="E6" s="57" t="s">
        <v>10</v>
      </c>
      <c r="F6" s="57"/>
      <c r="G6" s="57"/>
      <c r="H6" s="57"/>
      <c r="I6" s="57"/>
      <c r="J6" s="57"/>
      <c r="K6" s="57"/>
      <c r="L6" s="57"/>
      <c r="M6" s="57"/>
      <c r="N6" s="57"/>
      <c r="O6" s="57"/>
      <c r="P6" s="57"/>
      <c r="Q6" s="57"/>
      <c r="R6" s="57"/>
      <c r="S6" s="57"/>
      <c r="T6" s="57"/>
      <c r="U6" s="58"/>
      <c r="V6" s="58"/>
      <c r="W6" s="58"/>
      <c r="X6" s="58"/>
      <c r="Y6" s="58"/>
      <c r="Z6" s="58"/>
      <c r="AA6" s="58"/>
      <c r="AB6" s="58"/>
      <c r="AC6" s="58"/>
      <c r="AD6" s="3"/>
      <c r="AE6" s="59" t="s">
        <v>11</v>
      </c>
      <c r="AF6" s="57"/>
      <c r="AG6" s="57"/>
      <c r="AH6" s="57"/>
      <c r="AI6" s="57"/>
      <c r="AJ6" s="57"/>
      <c r="AK6" s="60" t="s">
        <v>12</v>
      </c>
      <c r="AL6" s="62" t="s">
        <v>13</v>
      </c>
      <c r="AM6" s="64" t="s">
        <v>14</v>
      </c>
      <c r="AN6" s="66" t="s">
        <v>15</v>
      </c>
      <c r="AO6" s="57"/>
      <c r="AP6" s="57"/>
      <c r="AQ6" s="60" t="s">
        <v>16</v>
      </c>
      <c r="AR6" s="4"/>
      <c r="AS6" s="4"/>
      <c r="AT6" s="67" t="s">
        <v>99</v>
      </c>
      <c r="AU6" s="69" t="s">
        <v>17</v>
      </c>
    </row>
    <row r="7" spans="1:47" ht="188.25" customHeight="1" x14ac:dyDescent="0.35">
      <c r="A7" s="71" t="s">
        <v>18</v>
      </c>
      <c r="B7" s="71"/>
      <c r="C7" s="71"/>
      <c r="D7" s="71"/>
      <c r="E7" s="5" t="s">
        <v>21</v>
      </c>
      <c r="F7" s="5" t="s">
        <v>78</v>
      </c>
      <c r="G7" s="5" t="s">
        <v>79</v>
      </c>
      <c r="H7" s="5" t="s">
        <v>19</v>
      </c>
      <c r="I7" s="5" t="s">
        <v>80</v>
      </c>
      <c r="J7" s="5" t="s">
        <v>81</v>
      </c>
      <c r="K7" s="5" t="s">
        <v>25</v>
      </c>
      <c r="L7" s="5" t="s">
        <v>82</v>
      </c>
      <c r="M7" s="5" t="s">
        <v>83</v>
      </c>
      <c r="N7" s="5" t="s">
        <v>84</v>
      </c>
      <c r="O7" s="5" t="s">
        <v>26</v>
      </c>
      <c r="P7" s="5" t="s">
        <v>24</v>
      </c>
      <c r="Q7" s="5" t="s">
        <v>85</v>
      </c>
      <c r="R7" s="5" t="s">
        <v>86</v>
      </c>
      <c r="S7" s="5" t="s">
        <v>22</v>
      </c>
      <c r="T7" s="5" t="s">
        <v>87</v>
      </c>
      <c r="U7" s="5" t="s">
        <v>91</v>
      </c>
      <c r="V7" s="5" t="s">
        <v>92</v>
      </c>
      <c r="W7" s="5" t="s">
        <v>93</v>
      </c>
      <c r="X7" s="5" t="s">
        <v>94</v>
      </c>
      <c r="Y7" s="5" t="s">
        <v>95</v>
      </c>
      <c r="Z7" s="5" t="s">
        <v>23</v>
      </c>
      <c r="AA7" s="5" t="s">
        <v>20</v>
      </c>
      <c r="AB7" s="45" t="s">
        <v>96</v>
      </c>
      <c r="AC7" s="45" t="s">
        <v>77</v>
      </c>
      <c r="AD7" s="6" t="s">
        <v>27</v>
      </c>
      <c r="AE7" s="7" t="s">
        <v>28</v>
      </c>
      <c r="AF7" s="8" t="s">
        <v>29</v>
      </c>
      <c r="AG7" s="5" t="s">
        <v>30</v>
      </c>
      <c r="AH7" s="5" t="s">
        <v>31</v>
      </c>
      <c r="AI7" s="9" t="s">
        <v>32</v>
      </c>
      <c r="AJ7" s="5" t="s">
        <v>33</v>
      </c>
      <c r="AK7" s="61"/>
      <c r="AL7" s="63"/>
      <c r="AM7" s="65"/>
      <c r="AN7" s="10" t="s">
        <v>102</v>
      </c>
      <c r="AO7" s="9" t="s">
        <v>101</v>
      </c>
      <c r="AP7" s="9" t="s">
        <v>100</v>
      </c>
      <c r="AQ7" s="61"/>
      <c r="AR7" s="46" t="s">
        <v>97</v>
      </c>
      <c r="AS7" s="11" t="s">
        <v>98</v>
      </c>
      <c r="AT7" s="68"/>
      <c r="AU7" s="70"/>
    </row>
    <row r="8" spans="1:47" x14ac:dyDescent="0.35">
      <c r="A8" s="12" t="s">
        <v>34</v>
      </c>
      <c r="B8" s="12" t="s">
        <v>35</v>
      </c>
      <c r="C8" s="13" t="s">
        <v>36</v>
      </c>
      <c r="D8" s="13">
        <v>36</v>
      </c>
      <c r="E8" s="13"/>
      <c r="F8" s="13">
        <v>36</v>
      </c>
      <c r="G8" s="13"/>
      <c r="H8" s="13">
        <v>36</v>
      </c>
      <c r="I8" s="13"/>
      <c r="J8" s="13"/>
      <c r="K8" s="13"/>
      <c r="L8" s="13"/>
      <c r="M8" s="13"/>
      <c r="N8" s="13"/>
      <c r="O8" s="13"/>
      <c r="P8" s="13"/>
      <c r="Q8" s="13"/>
      <c r="R8" s="13"/>
      <c r="S8" s="13"/>
      <c r="T8" s="13"/>
      <c r="U8" s="13"/>
      <c r="V8" s="13"/>
      <c r="W8" s="13"/>
      <c r="X8" s="13"/>
      <c r="Y8" s="13"/>
      <c r="Z8" s="13"/>
      <c r="AA8" s="13"/>
      <c r="AB8" s="13"/>
      <c r="AC8" s="13"/>
      <c r="AD8" s="14">
        <f>COUNT(E8:AC8)*16</f>
        <v>32</v>
      </c>
      <c r="AE8" s="15"/>
      <c r="AF8" s="16">
        <v>36</v>
      </c>
      <c r="AG8" s="13"/>
      <c r="AH8" s="13">
        <v>36</v>
      </c>
      <c r="AI8" s="13"/>
      <c r="AJ8" s="13"/>
      <c r="AK8" s="17">
        <f t="shared" ref="AK8:AK28" si="0">COUNT(AE8:AJ8)*20</f>
        <v>40</v>
      </c>
      <c r="AL8" s="16">
        <v>36</v>
      </c>
      <c r="AM8" s="17">
        <f t="shared" ref="AM8:AM28" si="1">COUNT(AL8)*35</f>
        <v>35</v>
      </c>
      <c r="AN8" s="16">
        <v>36</v>
      </c>
      <c r="AO8" s="13"/>
      <c r="AP8" s="13"/>
      <c r="AQ8" s="18">
        <v>20</v>
      </c>
      <c r="AR8" s="19">
        <v>36</v>
      </c>
      <c r="AS8" s="19">
        <v>36</v>
      </c>
      <c r="AT8" s="17">
        <f t="shared" ref="AT8:AT28" si="2">COUNT(AR8:AS8)*20</f>
        <v>40</v>
      </c>
      <c r="AU8" s="20">
        <f>SUM(AD8+AK8+AM8+AQ8+AT8)</f>
        <v>167</v>
      </c>
    </row>
    <row r="9" spans="1:47" x14ac:dyDescent="0.35">
      <c r="A9" s="21">
        <v>1</v>
      </c>
      <c r="B9" s="22"/>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14">
        <f>COUNT(E9:AC9)*16</f>
        <v>0</v>
      </c>
      <c r="AE9" s="23"/>
      <c r="AF9" s="24"/>
      <c r="AG9" s="21"/>
      <c r="AH9" s="21"/>
      <c r="AI9" s="21"/>
      <c r="AJ9" s="21"/>
      <c r="AK9" s="17">
        <f t="shared" si="0"/>
        <v>0</v>
      </c>
      <c r="AL9" s="26"/>
      <c r="AM9" s="17">
        <f t="shared" si="1"/>
        <v>0</v>
      </c>
      <c r="AN9" s="24" t="s">
        <v>37</v>
      </c>
      <c r="AO9" s="21" t="s">
        <v>37</v>
      </c>
      <c r="AP9" s="21" t="s">
        <v>37</v>
      </c>
      <c r="AQ9" s="27">
        <f t="shared" ref="AQ9:AQ27" si="3">COUNT(AN9:AP9)*20</f>
        <v>0</v>
      </c>
      <c r="AR9" s="28" t="s">
        <v>37</v>
      </c>
      <c r="AS9" s="28" t="s">
        <v>37</v>
      </c>
      <c r="AT9" s="25">
        <f t="shared" si="2"/>
        <v>0</v>
      </c>
      <c r="AU9" s="29">
        <f t="shared" ref="AU9:AU28" si="4">SUM(AD9+AK9+AM9+AQ9+AT9)</f>
        <v>0</v>
      </c>
    </row>
    <row r="10" spans="1:47" x14ac:dyDescent="0.35">
      <c r="A10" s="21">
        <v>2</v>
      </c>
      <c r="B10" s="22"/>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14">
        <f>COUNT(E10:AC10)*16</f>
        <v>0</v>
      </c>
      <c r="AE10" s="23"/>
      <c r="AF10" s="24"/>
      <c r="AG10" s="21"/>
      <c r="AH10" s="21"/>
      <c r="AI10" s="21"/>
      <c r="AJ10" s="21"/>
      <c r="AK10" s="17">
        <f t="shared" si="0"/>
        <v>0</v>
      </c>
      <c r="AL10" s="26"/>
      <c r="AM10" s="17">
        <f t="shared" si="1"/>
        <v>0</v>
      </c>
      <c r="AN10" s="24"/>
      <c r="AO10" s="21"/>
      <c r="AP10" s="21"/>
      <c r="AQ10" s="27">
        <f t="shared" si="3"/>
        <v>0</v>
      </c>
      <c r="AR10" s="28"/>
      <c r="AS10" s="28"/>
      <c r="AT10" s="25">
        <f t="shared" si="2"/>
        <v>0</v>
      </c>
      <c r="AU10" s="29">
        <f t="shared" si="4"/>
        <v>0</v>
      </c>
    </row>
    <row r="11" spans="1:47" x14ac:dyDescent="0.35">
      <c r="A11" s="21">
        <v>3</v>
      </c>
      <c r="B11" s="22"/>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14">
        <f>COUNT(E11:AC11)*16</f>
        <v>0</v>
      </c>
      <c r="AE11" s="23"/>
      <c r="AF11" s="24"/>
      <c r="AG11" s="21"/>
      <c r="AH11" s="21"/>
      <c r="AI11" s="21"/>
      <c r="AJ11" s="21"/>
      <c r="AK11" s="17">
        <f t="shared" si="0"/>
        <v>0</v>
      </c>
      <c r="AL11" s="26"/>
      <c r="AM11" s="17">
        <f t="shared" si="1"/>
        <v>0</v>
      </c>
      <c r="AN11" s="24"/>
      <c r="AO11" s="21"/>
      <c r="AP11" s="21"/>
      <c r="AQ11" s="27">
        <f t="shared" si="3"/>
        <v>0</v>
      </c>
      <c r="AR11" s="28"/>
      <c r="AS11" s="28"/>
      <c r="AT11" s="25">
        <f t="shared" si="2"/>
        <v>0</v>
      </c>
      <c r="AU11" s="29">
        <f t="shared" si="4"/>
        <v>0</v>
      </c>
    </row>
    <row r="12" spans="1:47" x14ac:dyDescent="0.35">
      <c r="A12" s="21">
        <v>4</v>
      </c>
      <c r="B12" s="22"/>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14">
        <f>COUNT(E12:AC12)*16</f>
        <v>0</v>
      </c>
      <c r="AE12" s="23"/>
      <c r="AF12" s="24"/>
      <c r="AG12" s="21"/>
      <c r="AH12" s="21"/>
      <c r="AI12" s="21"/>
      <c r="AJ12" s="21"/>
      <c r="AK12" s="17">
        <f t="shared" si="0"/>
        <v>0</v>
      </c>
      <c r="AL12" s="26"/>
      <c r="AM12" s="17">
        <f t="shared" si="1"/>
        <v>0</v>
      </c>
      <c r="AN12" s="24"/>
      <c r="AO12" s="21"/>
      <c r="AP12" s="21"/>
      <c r="AQ12" s="27">
        <f t="shared" si="3"/>
        <v>0</v>
      </c>
      <c r="AR12" s="28"/>
      <c r="AS12" s="28"/>
      <c r="AT12" s="25">
        <f t="shared" si="2"/>
        <v>0</v>
      </c>
      <c r="AU12" s="29">
        <f t="shared" si="4"/>
        <v>0</v>
      </c>
    </row>
    <row r="13" spans="1:47" x14ac:dyDescent="0.35">
      <c r="A13" s="21">
        <v>5</v>
      </c>
      <c r="B13" s="22"/>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14">
        <f>COUNT(E13:AC13)*16</f>
        <v>0</v>
      </c>
      <c r="AE13" s="23"/>
      <c r="AF13" s="24"/>
      <c r="AG13" s="21"/>
      <c r="AH13" s="21"/>
      <c r="AI13" s="21"/>
      <c r="AJ13" s="21"/>
      <c r="AK13" s="17">
        <f t="shared" si="0"/>
        <v>0</v>
      </c>
      <c r="AL13" s="26"/>
      <c r="AM13" s="17">
        <f t="shared" si="1"/>
        <v>0</v>
      </c>
      <c r="AN13" s="24"/>
      <c r="AO13" s="21"/>
      <c r="AP13" s="21"/>
      <c r="AQ13" s="27">
        <f t="shared" si="3"/>
        <v>0</v>
      </c>
      <c r="AR13" s="28"/>
      <c r="AS13" s="28"/>
      <c r="AT13" s="25">
        <f t="shared" si="2"/>
        <v>0</v>
      </c>
      <c r="AU13" s="29">
        <f t="shared" si="4"/>
        <v>0</v>
      </c>
    </row>
    <row r="14" spans="1:47" x14ac:dyDescent="0.35">
      <c r="A14" s="21">
        <v>6</v>
      </c>
      <c r="B14" s="22"/>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14">
        <f>COUNT(E14:AC14)*16</f>
        <v>0</v>
      </c>
      <c r="AE14" s="23"/>
      <c r="AF14" s="24"/>
      <c r="AG14" s="21"/>
      <c r="AH14" s="21"/>
      <c r="AI14" s="21"/>
      <c r="AJ14" s="21"/>
      <c r="AK14" s="17">
        <f t="shared" si="0"/>
        <v>0</v>
      </c>
      <c r="AL14" s="26"/>
      <c r="AM14" s="17">
        <f t="shared" si="1"/>
        <v>0</v>
      </c>
      <c r="AN14" s="24"/>
      <c r="AO14" s="21"/>
      <c r="AP14" s="21"/>
      <c r="AQ14" s="27">
        <f t="shared" si="3"/>
        <v>0</v>
      </c>
      <c r="AR14" s="28"/>
      <c r="AS14" s="28"/>
      <c r="AT14" s="25">
        <f t="shared" si="2"/>
        <v>0</v>
      </c>
      <c r="AU14" s="29">
        <f t="shared" si="4"/>
        <v>0</v>
      </c>
    </row>
    <row r="15" spans="1:47" x14ac:dyDescent="0.35">
      <c r="A15" s="21">
        <v>7</v>
      </c>
      <c r="B15" s="2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14">
        <f>COUNT(E15:AC15)*16</f>
        <v>0</v>
      </c>
      <c r="AE15" s="23"/>
      <c r="AF15" s="24"/>
      <c r="AG15" s="21"/>
      <c r="AH15" s="21"/>
      <c r="AI15" s="21"/>
      <c r="AJ15" s="21"/>
      <c r="AK15" s="17">
        <f t="shared" si="0"/>
        <v>0</v>
      </c>
      <c r="AL15" s="26"/>
      <c r="AM15" s="17">
        <f t="shared" si="1"/>
        <v>0</v>
      </c>
      <c r="AN15" s="24"/>
      <c r="AO15" s="21"/>
      <c r="AP15" s="21"/>
      <c r="AQ15" s="27">
        <f t="shared" si="3"/>
        <v>0</v>
      </c>
      <c r="AR15" s="28"/>
      <c r="AS15" s="28"/>
      <c r="AT15" s="25">
        <f t="shared" si="2"/>
        <v>0</v>
      </c>
      <c r="AU15" s="29">
        <f t="shared" si="4"/>
        <v>0</v>
      </c>
    </row>
    <row r="16" spans="1:47" x14ac:dyDescent="0.35">
      <c r="A16" s="21">
        <v>8</v>
      </c>
      <c r="B16" s="2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14">
        <f>COUNT(E16:AC16)*16</f>
        <v>0</v>
      </c>
      <c r="AE16" s="23"/>
      <c r="AF16" s="24"/>
      <c r="AG16" s="21"/>
      <c r="AH16" s="21"/>
      <c r="AI16" s="21"/>
      <c r="AJ16" s="21"/>
      <c r="AK16" s="17">
        <f t="shared" si="0"/>
        <v>0</v>
      </c>
      <c r="AL16" s="26"/>
      <c r="AM16" s="17">
        <f t="shared" si="1"/>
        <v>0</v>
      </c>
      <c r="AN16" s="24"/>
      <c r="AO16" s="21"/>
      <c r="AP16" s="21"/>
      <c r="AQ16" s="27">
        <f t="shared" si="3"/>
        <v>0</v>
      </c>
      <c r="AR16" s="28"/>
      <c r="AS16" s="28"/>
      <c r="AT16" s="25">
        <f t="shared" si="2"/>
        <v>0</v>
      </c>
      <c r="AU16" s="29">
        <f t="shared" si="4"/>
        <v>0</v>
      </c>
    </row>
    <row r="17" spans="1:47" x14ac:dyDescent="0.35">
      <c r="A17" s="21">
        <v>9</v>
      </c>
      <c r="B17" s="22"/>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14">
        <f>COUNT(E17:AC17)*16</f>
        <v>0</v>
      </c>
      <c r="AE17" s="23"/>
      <c r="AF17" s="24"/>
      <c r="AG17" s="21"/>
      <c r="AH17" s="21"/>
      <c r="AI17" s="21"/>
      <c r="AJ17" s="21"/>
      <c r="AK17" s="17">
        <f t="shared" si="0"/>
        <v>0</v>
      </c>
      <c r="AL17" s="26"/>
      <c r="AM17" s="17">
        <f t="shared" si="1"/>
        <v>0</v>
      </c>
      <c r="AN17" s="24"/>
      <c r="AO17" s="21"/>
      <c r="AP17" s="21"/>
      <c r="AQ17" s="27">
        <f t="shared" si="3"/>
        <v>0</v>
      </c>
      <c r="AR17" s="28"/>
      <c r="AS17" s="28"/>
      <c r="AT17" s="25">
        <f t="shared" si="2"/>
        <v>0</v>
      </c>
      <c r="AU17" s="29">
        <f t="shared" si="4"/>
        <v>0</v>
      </c>
    </row>
    <row r="18" spans="1:47" x14ac:dyDescent="0.35">
      <c r="A18" s="21">
        <v>10</v>
      </c>
      <c r="B18" s="2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14">
        <f>COUNT(E18:AC18)*16</f>
        <v>0</v>
      </c>
      <c r="AE18" s="23"/>
      <c r="AF18" s="24"/>
      <c r="AG18" s="21"/>
      <c r="AH18" s="21"/>
      <c r="AI18" s="21"/>
      <c r="AJ18" s="21"/>
      <c r="AK18" s="17">
        <f t="shared" si="0"/>
        <v>0</v>
      </c>
      <c r="AL18" s="26"/>
      <c r="AM18" s="17">
        <f t="shared" si="1"/>
        <v>0</v>
      </c>
      <c r="AN18" s="24"/>
      <c r="AO18" s="21"/>
      <c r="AP18" s="21"/>
      <c r="AQ18" s="27">
        <f t="shared" si="3"/>
        <v>0</v>
      </c>
      <c r="AR18" s="28"/>
      <c r="AS18" s="28"/>
      <c r="AT18" s="25">
        <f t="shared" si="2"/>
        <v>0</v>
      </c>
      <c r="AU18" s="29">
        <f t="shared" si="4"/>
        <v>0</v>
      </c>
    </row>
    <row r="19" spans="1:47" x14ac:dyDescent="0.35">
      <c r="A19" s="21">
        <v>11</v>
      </c>
      <c r="B19" s="22"/>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14">
        <f>COUNT(E19:AC19)*16</f>
        <v>0</v>
      </c>
      <c r="AE19" s="23"/>
      <c r="AF19" s="24"/>
      <c r="AG19" s="21"/>
      <c r="AH19" s="21"/>
      <c r="AI19" s="21"/>
      <c r="AJ19" s="21"/>
      <c r="AK19" s="17">
        <f t="shared" si="0"/>
        <v>0</v>
      </c>
      <c r="AL19" s="26"/>
      <c r="AM19" s="17">
        <f t="shared" si="1"/>
        <v>0</v>
      </c>
      <c r="AN19" s="24"/>
      <c r="AO19" s="21"/>
      <c r="AP19" s="21"/>
      <c r="AQ19" s="27">
        <f t="shared" si="3"/>
        <v>0</v>
      </c>
      <c r="AR19" s="28"/>
      <c r="AS19" s="28"/>
      <c r="AT19" s="25">
        <f t="shared" si="2"/>
        <v>0</v>
      </c>
      <c r="AU19" s="29">
        <f t="shared" si="4"/>
        <v>0</v>
      </c>
    </row>
    <row r="20" spans="1:47" x14ac:dyDescent="0.35">
      <c r="A20" s="21">
        <v>12</v>
      </c>
      <c r="B20" s="22"/>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14">
        <f>COUNT(E20:AC20)*16</f>
        <v>0</v>
      </c>
      <c r="AE20" s="23"/>
      <c r="AF20" s="24"/>
      <c r="AG20" s="21"/>
      <c r="AH20" s="21"/>
      <c r="AI20" s="21"/>
      <c r="AJ20" s="21"/>
      <c r="AK20" s="17">
        <f t="shared" si="0"/>
        <v>0</v>
      </c>
      <c r="AL20" s="26"/>
      <c r="AM20" s="17">
        <f t="shared" si="1"/>
        <v>0</v>
      </c>
      <c r="AN20" s="24"/>
      <c r="AO20" s="21"/>
      <c r="AP20" s="21"/>
      <c r="AQ20" s="27">
        <f t="shared" si="3"/>
        <v>0</v>
      </c>
      <c r="AR20" s="28"/>
      <c r="AS20" s="28"/>
      <c r="AT20" s="25">
        <f t="shared" si="2"/>
        <v>0</v>
      </c>
      <c r="AU20" s="29">
        <f t="shared" si="4"/>
        <v>0</v>
      </c>
    </row>
    <row r="21" spans="1:47" x14ac:dyDescent="0.35">
      <c r="A21" s="21">
        <v>13</v>
      </c>
      <c r="B21" s="22"/>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14">
        <f>COUNT(E21:AC21)*16</f>
        <v>0</v>
      </c>
      <c r="AE21" s="23"/>
      <c r="AF21" s="24"/>
      <c r="AG21" s="21"/>
      <c r="AH21" s="21"/>
      <c r="AI21" s="21"/>
      <c r="AJ21" s="21"/>
      <c r="AK21" s="17">
        <f t="shared" si="0"/>
        <v>0</v>
      </c>
      <c r="AL21" s="26"/>
      <c r="AM21" s="17">
        <f t="shared" si="1"/>
        <v>0</v>
      </c>
      <c r="AN21" s="24"/>
      <c r="AO21" s="21"/>
      <c r="AP21" s="21"/>
      <c r="AQ21" s="27">
        <f t="shared" si="3"/>
        <v>0</v>
      </c>
      <c r="AR21" s="28"/>
      <c r="AS21" s="28"/>
      <c r="AT21" s="25">
        <f t="shared" si="2"/>
        <v>0</v>
      </c>
      <c r="AU21" s="29">
        <f t="shared" si="4"/>
        <v>0</v>
      </c>
    </row>
    <row r="22" spans="1:47" x14ac:dyDescent="0.35">
      <c r="A22" s="21">
        <v>14</v>
      </c>
      <c r="B22" s="22"/>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14">
        <f>COUNT(E22:AC22)*16</f>
        <v>0</v>
      </c>
      <c r="AE22" s="23"/>
      <c r="AF22" s="24"/>
      <c r="AG22" s="21"/>
      <c r="AH22" s="21"/>
      <c r="AI22" s="21"/>
      <c r="AJ22" s="21"/>
      <c r="AK22" s="17">
        <f t="shared" si="0"/>
        <v>0</v>
      </c>
      <c r="AL22" s="26"/>
      <c r="AM22" s="17">
        <f t="shared" si="1"/>
        <v>0</v>
      </c>
      <c r="AN22" s="24"/>
      <c r="AO22" s="21"/>
      <c r="AP22" s="21"/>
      <c r="AQ22" s="27">
        <f t="shared" si="3"/>
        <v>0</v>
      </c>
      <c r="AR22" s="28"/>
      <c r="AS22" s="28"/>
      <c r="AT22" s="25">
        <f t="shared" si="2"/>
        <v>0</v>
      </c>
      <c r="AU22" s="29">
        <f t="shared" si="4"/>
        <v>0</v>
      </c>
    </row>
    <row r="23" spans="1:47" x14ac:dyDescent="0.35">
      <c r="A23" s="21">
        <v>15</v>
      </c>
      <c r="B23" s="22"/>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14">
        <f>COUNT(E23:AC23)*16</f>
        <v>0</v>
      </c>
      <c r="AE23" s="23"/>
      <c r="AF23" s="24"/>
      <c r="AG23" s="21"/>
      <c r="AH23" s="21"/>
      <c r="AI23" s="21"/>
      <c r="AJ23" s="21"/>
      <c r="AK23" s="17">
        <f t="shared" si="0"/>
        <v>0</v>
      </c>
      <c r="AL23" s="26"/>
      <c r="AM23" s="17">
        <f t="shared" si="1"/>
        <v>0</v>
      </c>
      <c r="AN23" s="24"/>
      <c r="AO23" s="21"/>
      <c r="AP23" s="21"/>
      <c r="AQ23" s="27">
        <f t="shared" si="3"/>
        <v>0</v>
      </c>
      <c r="AR23" s="28"/>
      <c r="AS23" s="28"/>
      <c r="AT23" s="25">
        <f t="shared" si="2"/>
        <v>0</v>
      </c>
      <c r="AU23" s="29">
        <f t="shared" si="4"/>
        <v>0</v>
      </c>
    </row>
    <row r="24" spans="1:47" x14ac:dyDescent="0.35">
      <c r="A24" s="21">
        <v>16</v>
      </c>
      <c r="B24" s="22"/>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14">
        <f>COUNT(E24:AC24)*16</f>
        <v>0</v>
      </c>
      <c r="AE24" s="23"/>
      <c r="AF24" s="24"/>
      <c r="AG24" s="21"/>
      <c r="AH24" s="21"/>
      <c r="AI24" s="21"/>
      <c r="AJ24" s="21"/>
      <c r="AK24" s="17">
        <f t="shared" si="0"/>
        <v>0</v>
      </c>
      <c r="AL24" s="26"/>
      <c r="AM24" s="17">
        <f t="shared" si="1"/>
        <v>0</v>
      </c>
      <c r="AN24" s="24"/>
      <c r="AO24" s="21"/>
      <c r="AP24" s="21"/>
      <c r="AQ24" s="27">
        <f t="shared" si="3"/>
        <v>0</v>
      </c>
      <c r="AR24" s="28"/>
      <c r="AS24" s="28"/>
      <c r="AT24" s="25">
        <f t="shared" si="2"/>
        <v>0</v>
      </c>
      <c r="AU24" s="29">
        <f t="shared" si="4"/>
        <v>0</v>
      </c>
    </row>
    <row r="25" spans="1:47" x14ac:dyDescent="0.35">
      <c r="A25" s="21">
        <v>17</v>
      </c>
      <c r="B25" s="22"/>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14">
        <f>COUNT(E25:AC25)*16</f>
        <v>0</v>
      </c>
      <c r="AE25" s="23"/>
      <c r="AF25" s="24"/>
      <c r="AG25" s="21"/>
      <c r="AH25" s="21"/>
      <c r="AI25" s="21"/>
      <c r="AJ25" s="21"/>
      <c r="AK25" s="17">
        <f t="shared" si="0"/>
        <v>0</v>
      </c>
      <c r="AL25" s="26"/>
      <c r="AM25" s="17">
        <f t="shared" si="1"/>
        <v>0</v>
      </c>
      <c r="AN25" s="24"/>
      <c r="AO25" s="21"/>
      <c r="AP25" s="21"/>
      <c r="AQ25" s="27">
        <f t="shared" si="3"/>
        <v>0</v>
      </c>
      <c r="AR25" s="28"/>
      <c r="AS25" s="28"/>
      <c r="AT25" s="25">
        <f t="shared" si="2"/>
        <v>0</v>
      </c>
      <c r="AU25" s="29">
        <f t="shared" si="4"/>
        <v>0</v>
      </c>
    </row>
    <row r="26" spans="1:47" x14ac:dyDescent="0.35">
      <c r="A26" s="21">
        <v>18</v>
      </c>
      <c r="B26" s="22"/>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14">
        <f>COUNT(E26:AC26)*16</f>
        <v>0</v>
      </c>
      <c r="AE26" s="23"/>
      <c r="AF26" s="24"/>
      <c r="AG26" s="21"/>
      <c r="AH26" s="21"/>
      <c r="AI26" s="21"/>
      <c r="AJ26" s="21"/>
      <c r="AK26" s="17">
        <f t="shared" si="0"/>
        <v>0</v>
      </c>
      <c r="AL26" s="26"/>
      <c r="AM26" s="17">
        <f t="shared" si="1"/>
        <v>0</v>
      </c>
      <c r="AN26" s="24"/>
      <c r="AO26" s="21"/>
      <c r="AP26" s="21"/>
      <c r="AQ26" s="27">
        <f t="shared" si="3"/>
        <v>0</v>
      </c>
      <c r="AR26" s="28"/>
      <c r="AS26" s="28"/>
      <c r="AT26" s="25">
        <f t="shared" si="2"/>
        <v>0</v>
      </c>
      <c r="AU26" s="29">
        <f t="shared" si="4"/>
        <v>0</v>
      </c>
    </row>
    <row r="27" spans="1:47" x14ac:dyDescent="0.35">
      <c r="A27" s="21">
        <v>19</v>
      </c>
      <c r="B27" s="22"/>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14">
        <f>COUNT(E27:AC27)*16</f>
        <v>0</v>
      </c>
      <c r="AE27" s="23"/>
      <c r="AF27" s="24"/>
      <c r="AG27" s="21"/>
      <c r="AH27" s="21"/>
      <c r="AI27" s="21"/>
      <c r="AJ27" s="21"/>
      <c r="AK27" s="17">
        <f t="shared" si="0"/>
        <v>0</v>
      </c>
      <c r="AL27" s="26"/>
      <c r="AM27" s="17">
        <f t="shared" si="1"/>
        <v>0</v>
      </c>
      <c r="AN27" s="24"/>
      <c r="AO27" s="21"/>
      <c r="AP27" s="21"/>
      <c r="AQ27" s="27">
        <f t="shared" si="3"/>
        <v>0</v>
      </c>
      <c r="AR27" s="28"/>
      <c r="AS27" s="28"/>
      <c r="AT27" s="25">
        <f t="shared" si="2"/>
        <v>0</v>
      </c>
      <c r="AU27" s="29">
        <f t="shared" si="4"/>
        <v>0</v>
      </c>
    </row>
    <row r="28" spans="1:47" x14ac:dyDescent="0.35">
      <c r="A28" s="21">
        <v>20</v>
      </c>
      <c r="B28" s="22"/>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14">
        <f>COUNT(E28:AC28)*16</f>
        <v>0</v>
      </c>
      <c r="AE28" s="23"/>
      <c r="AF28" s="24"/>
      <c r="AG28" s="21"/>
      <c r="AH28" s="21"/>
      <c r="AI28" s="21"/>
      <c r="AJ28" s="21"/>
      <c r="AK28" s="17">
        <f t="shared" si="0"/>
        <v>0</v>
      </c>
      <c r="AL28" s="26"/>
      <c r="AM28" s="17">
        <f t="shared" si="1"/>
        <v>0</v>
      </c>
      <c r="AN28" s="24"/>
      <c r="AO28" s="21"/>
      <c r="AP28" s="21"/>
      <c r="AQ28" s="27">
        <f t="shared" ref="AQ28" si="5">COUNT(AN28:AP28)*15</f>
        <v>0</v>
      </c>
      <c r="AR28" s="28"/>
      <c r="AS28" s="28"/>
      <c r="AT28" s="25">
        <f t="shared" si="2"/>
        <v>0</v>
      </c>
      <c r="AU28" s="29">
        <f t="shared" si="4"/>
        <v>0</v>
      </c>
    </row>
    <row r="29" spans="1:47" ht="15.5" x14ac:dyDescent="0.35">
      <c r="A29" s="88" t="s">
        <v>38</v>
      </c>
      <c r="B29" s="88"/>
      <c r="C29" s="88"/>
      <c r="D29" s="88"/>
      <c r="E29" s="30" t="e">
        <f>E31/E30</f>
        <v>#DIV/0!</v>
      </c>
      <c r="F29" s="30" t="e">
        <f t="shared" ref="F29:T29" si="6">F31/F30</f>
        <v>#DIV/0!</v>
      </c>
      <c r="G29" s="30" t="e">
        <f t="shared" si="6"/>
        <v>#DIV/0!</v>
      </c>
      <c r="H29" s="30" t="e">
        <f t="shared" si="6"/>
        <v>#DIV/0!</v>
      </c>
      <c r="I29" s="30" t="e">
        <f t="shared" si="6"/>
        <v>#DIV/0!</v>
      </c>
      <c r="J29" s="30" t="e">
        <f t="shared" si="6"/>
        <v>#DIV/0!</v>
      </c>
      <c r="K29" s="30" t="e">
        <f t="shared" si="6"/>
        <v>#DIV/0!</v>
      </c>
      <c r="L29" s="30" t="e">
        <f t="shared" si="6"/>
        <v>#DIV/0!</v>
      </c>
      <c r="M29" s="30" t="e">
        <f>M31/M30</f>
        <v>#DIV/0!</v>
      </c>
      <c r="N29" s="30" t="e">
        <f>N30/N31</f>
        <v>#DIV/0!</v>
      </c>
      <c r="O29" s="30" t="e">
        <f t="shared" si="6"/>
        <v>#DIV/0!</v>
      </c>
      <c r="P29" s="30" t="e">
        <f t="shared" si="6"/>
        <v>#DIV/0!</v>
      </c>
      <c r="Q29" s="30" t="e">
        <f t="shared" si="6"/>
        <v>#DIV/0!</v>
      </c>
      <c r="R29" s="30" t="e">
        <f t="shared" si="6"/>
        <v>#DIV/0!</v>
      </c>
      <c r="S29" s="30" t="e">
        <f t="shared" si="6"/>
        <v>#DIV/0!</v>
      </c>
      <c r="T29" s="30" t="e">
        <f t="shared" si="6"/>
        <v>#DIV/0!</v>
      </c>
      <c r="U29" s="30"/>
      <c r="V29" s="30"/>
      <c r="W29" s="30"/>
      <c r="X29" s="30"/>
      <c r="Y29" s="30"/>
      <c r="Z29" s="30"/>
      <c r="AA29" s="30"/>
      <c r="AB29" s="30"/>
      <c r="AC29" s="30"/>
      <c r="AD29" s="31"/>
      <c r="AE29" s="31"/>
      <c r="AF29" s="89" t="s">
        <v>39</v>
      </c>
      <c r="AG29" s="72" t="s">
        <v>40</v>
      </c>
      <c r="AH29" s="72" t="s">
        <v>41</v>
      </c>
      <c r="AI29" s="72" t="s">
        <v>42</v>
      </c>
      <c r="AJ29" s="72" t="s">
        <v>43</v>
      </c>
      <c r="AK29" s="74" t="s">
        <v>44</v>
      </c>
      <c r="AL29" s="75"/>
      <c r="AM29" s="75"/>
      <c r="AN29" s="75"/>
      <c r="AO29" s="75"/>
      <c r="AP29" s="75"/>
      <c r="AQ29" s="75"/>
      <c r="AR29" s="75"/>
      <c r="AS29" s="75"/>
      <c r="AT29" s="75"/>
      <c r="AU29" s="75"/>
    </row>
    <row r="30" spans="1:47" x14ac:dyDescent="0.35">
      <c r="A30" s="76" t="s">
        <v>45</v>
      </c>
      <c r="B30" s="76"/>
      <c r="C30" s="76"/>
      <c r="D30" s="76"/>
      <c r="E30" s="32">
        <f t="shared" ref="E30:T30" si="7">+COUNT(E9:E28)</f>
        <v>0</v>
      </c>
      <c r="F30" s="32">
        <f t="shared" si="7"/>
        <v>0</v>
      </c>
      <c r="G30" s="32">
        <f t="shared" si="7"/>
        <v>0</v>
      </c>
      <c r="H30" s="32">
        <f t="shared" si="7"/>
        <v>0</v>
      </c>
      <c r="I30" s="32">
        <f t="shared" si="7"/>
        <v>0</v>
      </c>
      <c r="J30" s="32">
        <f t="shared" si="7"/>
        <v>0</v>
      </c>
      <c r="K30" s="32">
        <f t="shared" si="7"/>
        <v>0</v>
      </c>
      <c r="L30" s="32">
        <f t="shared" si="7"/>
        <v>0</v>
      </c>
      <c r="M30" s="32">
        <f>I17</f>
        <v>0</v>
      </c>
      <c r="N30" s="32">
        <f>+COUNT(N9:N28)</f>
        <v>0</v>
      </c>
      <c r="O30" s="32">
        <f t="shared" si="7"/>
        <v>0</v>
      </c>
      <c r="P30" s="32">
        <f t="shared" si="7"/>
        <v>0</v>
      </c>
      <c r="Q30" s="32">
        <f t="shared" si="7"/>
        <v>0</v>
      </c>
      <c r="R30" s="32">
        <f t="shared" si="7"/>
        <v>0</v>
      </c>
      <c r="S30" s="32">
        <f t="shared" si="7"/>
        <v>0</v>
      </c>
      <c r="T30" s="32">
        <f t="shared" si="7"/>
        <v>0</v>
      </c>
      <c r="U30" s="32"/>
      <c r="V30" s="32"/>
      <c r="W30" s="32"/>
      <c r="X30" s="32"/>
      <c r="Y30" s="32"/>
      <c r="Z30" s="32"/>
      <c r="AA30" s="32"/>
      <c r="AB30" s="32"/>
      <c r="AC30" s="32"/>
      <c r="AD30" s="31"/>
      <c r="AE30" s="31"/>
      <c r="AF30" s="90"/>
      <c r="AG30" s="73"/>
      <c r="AH30" s="73"/>
      <c r="AI30" s="73"/>
      <c r="AJ30" s="73"/>
      <c r="AK30" s="77" t="s">
        <v>46</v>
      </c>
      <c r="AL30" s="78"/>
      <c r="AM30" s="78"/>
      <c r="AN30" s="78"/>
      <c r="AO30" s="78"/>
      <c r="AP30" s="78"/>
      <c r="AQ30" s="78"/>
      <c r="AR30" s="78"/>
      <c r="AS30" s="78"/>
      <c r="AT30" s="78"/>
      <c r="AU30" s="78"/>
    </row>
    <row r="31" spans="1:47" x14ac:dyDescent="0.35">
      <c r="A31" s="79" t="s">
        <v>47</v>
      </c>
      <c r="B31" s="79"/>
      <c r="C31" s="79"/>
      <c r="D31" s="79"/>
      <c r="E31" s="32" t="e">
        <f t="shared" ref="E31:N31" si="8">AVERAGE(E9:E28)</f>
        <v>#DIV/0!</v>
      </c>
      <c r="F31" s="32" t="e">
        <f t="shared" si="8"/>
        <v>#DIV/0!</v>
      </c>
      <c r="G31" s="32" t="e">
        <f t="shared" si="8"/>
        <v>#DIV/0!</v>
      </c>
      <c r="H31" s="32" t="e">
        <f t="shared" si="8"/>
        <v>#DIV/0!</v>
      </c>
      <c r="I31" s="32" t="e">
        <f t="shared" si="8"/>
        <v>#DIV/0!</v>
      </c>
      <c r="J31" s="32" t="e">
        <f t="shared" si="8"/>
        <v>#DIV/0!</v>
      </c>
      <c r="K31" s="32" t="e">
        <f t="shared" si="8"/>
        <v>#DIV/0!</v>
      </c>
      <c r="L31" s="32" t="e">
        <f t="shared" si="8"/>
        <v>#DIV/0!</v>
      </c>
      <c r="M31" s="32" t="e">
        <f t="shared" si="8"/>
        <v>#DIV/0!</v>
      </c>
      <c r="N31" s="32" t="e">
        <f t="shared" si="8"/>
        <v>#DIV/0!</v>
      </c>
      <c r="O31" s="32" t="e">
        <f>AVERAGE(N9:N28)</f>
        <v>#DIV/0!</v>
      </c>
      <c r="P31" s="32" t="e">
        <f t="shared" ref="P31:T31" si="9">AVERAGE(P9:P28)</f>
        <v>#DIV/0!</v>
      </c>
      <c r="Q31" s="32" t="e">
        <f t="shared" si="9"/>
        <v>#DIV/0!</v>
      </c>
      <c r="R31" s="32" t="e">
        <f t="shared" si="9"/>
        <v>#DIV/0!</v>
      </c>
      <c r="S31" s="32" t="e">
        <f t="shared" si="9"/>
        <v>#DIV/0!</v>
      </c>
      <c r="T31" s="32" t="e">
        <f t="shared" si="9"/>
        <v>#DIV/0!</v>
      </c>
      <c r="U31" s="32"/>
      <c r="V31" s="32"/>
      <c r="W31" s="32"/>
      <c r="X31" s="32"/>
      <c r="Y31" s="32"/>
      <c r="Z31" s="32"/>
      <c r="AA31" s="32"/>
      <c r="AB31" s="32"/>
      <c r="AC31" s="32"/>
      <c r="AD31" s="31"/>
      <c r="AE31" s="31"/>
      <c r="AF31" s="90"/>
      <c r="AG31" s="73"/>
      <c r="AH31" s="73"/>
      <c r="AI31" s="73"/>
      <c r="AJ31" s="73"/>
      <c r="AK31" s="77"/>
      <c r="AL31" s="78"/>
      <c r="AM31" s="78"/>
      <c r="AN31" s="78"/>
      <c r="AO31" s="78"/>
      <c r="AP31" s="78"/>
      <c r="AQ31" s="78"/>
      <c r="AR31" s="78"/>
      <c r="AS31" s="78"/>
      <c r="AT31" s="78"/>
      <c r="AU31" s="78"/>
    </row>
    <row r="32" spans="1:47" x14ac:dyDescent="0.35">
      <c r="A32" s="80" t="s">
        <v>48</v>
      </c>
      <c r="B32" s="81"/>
      <c r="C32" s="81"/>
      <c r="D32" s="82"/>
      <c r="E32" s="83" t="s">
        <v>49</v>
      </c>
      <c r="F32" s="84"/>
      <c r="G32" s="84"/>
      <c r="H32" s="84"/>
      <c r="I32" s="84"/>
      <c r="J32" s="84"/>
      <c r="K32" s="84"/>
      <c r="L32" s="84"/>
      <c r="M32" s="31"/>
      <c r="N32" s="31"/>
      <c r="O32" s="31"/>
      <c r="P32" s="31"/>
      <c r="Q32" s="31"/>
      <c r="R32" s="31"/>
      <c r="S32" s="31"/>
      <c r="T32" s="31"/>
      <c r="U32" s="31"/>
      <c r="V32" s="31"/>
      <c r="W32" s="31"/>
      <c r="X32" s="31"/>
      <c r="Y32" s="31"/>
      <c r="Z32" s="31"/>
      <c r="AA32" s="31"/>
      <c r="AB32" s="31"/>
      <c r="AC32" s="31"/>
      <c r="AD32" s="31"/>
      <c r="AE32" s="31"/>
      <c r="AF32" s="91"/>
      <c r="AG32" s="92"/>
      <c r="AH32" s="92"/>
      <c r="AI32" s="73"/>
      <c r="AJ32" s="73"/>
      <c r="AK32" s="85" t="s">
        <v>113</v>
      </c>
      <c r="AL32" s="86"/>
      <c r="AM32" s="86"/>
      <c r="AN32" s="86"/>
      <c r="AO32" s="86"/>
      <c r="AP32" s="86"/>
      <c r="AQ32" s="86"/>
      <c r="AR32" s="86"/>
      <c r="AS32" s="86"/>
      <c r="AT32" s="86"/>
      <c r="AU32" s="87"/>
    </row>
    <row r="33" spans="1:47" ht="14.5" customHeight="1" x14ac:dyDescent="0.35">
      <c r="A33" s="118" t="s">
        <v>51</v>
      </c>
      <c r="B33" s="119"/>
      <c r="C33" s="119"/>
      <c r="D33" s="120"/>
      <c r="E33" s="88" t="s">
        <v>52</v>
      </c>
      <c r="F33" s="88"/>
      <c r="G33" s="88"/>
      <c r="H33" s="88"/>
      <c r="I33" s="88"/>
      <c r="J33" s="88"/>
      <c r="K33" s="88"/>
      <c r="L33" s="88"/>
      <c r="M33" s="97" t="s">
        <v>53</v>
      </c>
      <c r="N33" s="98"/>
      <c r="O33" s="98"/>
      <c r="P33" s="98"/>
      <c r="Q33" s="98"/>
      <c r="R33" s="98"/>
      <c r="S33" s="98"/>
      <c r="T33" s="98"/>
      <c r="U33" s="98"/>
      <c r="V33" s="98"/>
      <c r="W33" s="98"/>
      <c r="X33" s="98"/>
      <c r="Y33" s="98"/>
      <c r="Z33" s="98"/>
      <c r="AA33" s="98"/>
      <c r="AB33" s="98"/>
      <c r="AC33" s="98"/>
      <c r="AD33" s="98"/>
      <c r="AE33" s="98"/>
      <c r="AF33" s="33"/>
      <c r="AG33" s="34"/>
      <c r="AH33" s="35">
        <v>14</v>
      </c>
      <c r="AI33" s="35"/>
      <c r="AJ33" s="35">
        <v>14</v>
      </c>
      <c r="AK33" s="101" t="s">
        <v>112</v>
      </c>
      <c r="AL33" s="149"/>
      <c r="AM33" s="149"/>
      <c r="AN33" s="149"/>
      <c r="AO33" s="149"/>
      <c r="AP33" s="149"/>
      <c r="AQ33" s="149"/>
      <c r="AR33" s="149"/>
      <c r="AS33" s="149"/>
      <c r="AT33" s="149"/>
      <c r="AU33" s="103"/>
    </row>
    <row r="34" spans="1:47" ht="14.5" customHeight="1" x14ac:dyDescent="0.35">
      <c r="A34" s="121"/>
      <c r="B34" s="122"/>
      <c r="C34" s="122"/>
      <c r="D34" s="123"/>
      <c r="E34" s="88" t="s">
        <v>54</v>
      </c>
      <c r="F34" s="88"/>
      <c r="G34" s="88"/>
      <c r="H34" s="88"/>
      <c r="I34" s="88"/>
      <c r="J34" s="88"/>
      <c r="K34" s="88"/>
      <c r="L34" s="88"/>
      <c r="M34" s="97" t="s">
        <v>55</v>
      </c>
      <c r="N34" s="98"/>
      <c r="O34" s="98"/>
      <c r="P34" s="98"/>
      <c r="Q34" s="98"/>
      <c r="R34" s="98"/>
      <c r="S34" s="98"/>
      <c r="T34" s="98"/>
      <c r="U34" s="98"/>
      <c r="V34" s="98"/>
      <c r="W34" s="98"/>
      <c r="X34" s="98"/>
      <c r="Y34" s="98"/>
      <c r="Z34" s="98"/>
      <c r="AA34" s="98"/>
      <c r="AB34" s="98"/>
      <c r="AC34" s="98"/>
      <c r="AD34" s="98"/>
      <c r="AE34" s="98"/>
      <c r="AF34" s="33"/>
      <c r="AG34" s="34"/>
      <c r="AH34" s="35">
        <v>13</v>
      </c>
      <c r="AI34" s="35"/>
      <c r="AJ34" s="35">
        <v>13</v>
      </c>
      <c r="AK34" s="104"/>
      <c r="AL34" s="105"/>
      <c r="AM34" s="105"/>
      <c r="AN34" s="105"/>
      <c r="AO34" s="105"/>
      <c r="AP34" s="105"/>
      <c r="AQ34" s="105"/>
      <c r="AR34" s="105"/>
      <c r="AS34" s="105"/>
      <c r="AT34" s="105"/>
      <c r="AU34" s="106"/>
    </row>
    <row r="35" spans="1:47" x14ac:dyDescent="0.35">
      <c r="A35" s="121"/>
      <c r="B35" s="122"/>
      <c r="C35" s="122"/>
      <c r="D35" s="123"/>
      <c r="E35" s="76" t="s">
        <v>56</v>
      </c>
      <c r="F35" s="76"/>
      <c r="G35" s="76"/>
      <c r="H35" s="76"/>
      <c r="I35" s="76"/>
      <c r="J35" s="76"/>
      <c r="K35" s="76"/>
      <c r="L35" s="76"/>
      <c r="M35" s="93"/>
      <c r="N35" s="94"/>
      <c r="O35" s="94"/>
      <c r="P35" s="94"/>
      <c r="Q35" s="94"/>
      <c r="R35" s="94"/>
      <c r="S35" s="94"/>
      <c r="T35" s="94"/>
      <c r="U35" s="94"/>
      <c r="V35" s="94"/>
      <c r="W35" s="94"/>
      <c r="X35" s="94"/>
      <c r="Y35" s="94"/>
      <c r="Z35" s="94"/>
      <c r="AA35" s="94"/>
      <c r="AB35" s="94"/>
      <c r="AC35" s="94"/>
      <c r="AD35" s="94"/>
      <c r="AE35" s="94"/>
      <c r="AF35" s="36"/>
      <c r="AG35" s="37"/>
      <c r="AH35" s="38"/>
      <c r="AI35" s="38"/>
      <c r="AJ35" s="38"/>
      <c r="AK35" s="99" t="s">
        <v>57</v>
      </c>
      <c r="AL35" s="99"/>
      <c r="AM35" s="99"/>
      <c r="AN35" s="99"/>
      <c r="AO35" s="99"/>
      <c r="AP35" s="99"/>
      <c r="AQ35" s="100" t="s">
        <v>58</v>
      </c>
      <c r="AR35" s="100"/>
      <c r="AS35" s="100"/>
      <c r="AT35" s="100"/>
      <c r="AU35" s="100"/>
    </row>
    <row r="36" spans="1:47" x14ac:dyDescent="0.35">
      <c r="A36" s="121"/>
      <c r="B36" s="122"/>
      <c r="C36" s="122"/>
      <c r="D36" s="123"/>
      <c r="E36" s="76" t="s">
        <v>59</v>
      </c>
      <c r="F36" s="76"/>
      <c r="G36" s="76"/>
      <c r="H36" s="76"/>
      <c r="I36" s="76"/>
      <c r="J36" s="76"/>
      <c r="K36" s="76"/>
      <c r="L36" s="76"/>
      <c r="M36" s="93"/>
      <c r="N36" s="94"/>
      <c r="O36" s="94"/>
      <c r="P36" s="94"/>
      <c r="Q36" s="94"/>
      <c r="R36" s="94"/>
      <c r="S36" s="94"/>
      <c r="T36" s="94"/>
      <c r="U36" s="94"/>
      <c r="V36" s="94"/>
      <c r="W36" s="94"/>
      <c r="X36" s="94"/>
      <c r="Y36" s="94"/>
      <c r="Z36" s="94"/>
      <c r="AA36" s="94"/>
      <c r="AB36" s="94"/>
      <c r="AC36" s="94"/>
      <c r="AD36" s="94"/>
      <c r="AE36" s="94"/>
      <c r="AF36" s="36"/>
      <c r="AG36" s="37"/>
      <c r="AH36" s="38"/>
      <c r="AI36" s="38"/>
      <c r="AJ36" s="38"/>
      <c r="AK36" s="95" t="s">
        <v>106</v>
      </c>
      <c r="AL36" s="95"/>
      <c r="AM36" s="95"/>
      <c r="AN36" s="95"/>
      <c r="AO36" s="95"/>
      <c r="AP36" s="95"/>
      <c r="AQ36" s="96">
        <f>SUM(AD9:AD28)</f>
        <v>0</v>
      </c>
      <c r="AR36" s="96"/>
      <c r="AS36" s="96"/>
      <c r="AT36" s="96"/>
      <c r="AU36" s="96"/>
    </row>
    <row r="37" spans="1:47" x14ac:dyDescent="0.35">
      <c r="A37" s="121"/>
      <c r="B37" s="122"/>
      <c r="C37" s="122"/>
      <c r="D37" s="123"/>
      <c r="E37" s="76" t="s">
        <v>60</v>
      </c>
      <c r="F37" s="76"/>
      <c r="G37" s="76"/>
      <c r="H37" s="76"/>
      <c r="I37" s="76"/>
      <c r="J37" s="76"/>
      <c r="K37" s="76"/>
      <c r="L37" s="76"/>
      <c r="M37" s="93"/>
      <c r="N37" s="94"/>
      <c r="O37" s="94"/>
      <c r="P37" s="94"/>
      <c r="Q37" s="94"/>
      <c r="R37" s="94"/>
      <c r="S37" s="94"/>
      <c r="T37" s="94"/>
      <c r="U37" s="94"/>
      <c r="V37" s="94"/>
      <c r="W37" s="94"/>
      <c r="X37" s="94"/>
      <c r="Y37" s="94"/>
      <c r="Z37" s="94"/>
      <c r="AA37" s="94"/>
      <c r="AB37" s="94"/>
      <c r="AC37" s="94"/>
      <c r="AD37" s="94"/>
      <c r="AE37" s="94"/>
      <c r="AF37" s="36"/>
      <c r="AG37" s="37"/>
      <c r="AH37" s="38"/>
      <c r="AI37" s="38"/>
      <c r="AJ37" s="38"/>
      <c r="AK37" s="95"/>
      <c r="AL37" s="95"/>
      <c r="AM37" s="95"/>
      <c r="AN37" s="95"/>
      <c r="AO37" s="95"/>
      <c r="AP37" s="95"/>
      <c r="AQ37" s="96"/>
      <c r="AR37" s="96"/>
      <c r="AS37" s="96"/>
      <c r="AT37" s="96"/>
      <c r="AU37" s="96"/>
    </row>
    <row r="38" spans="1:47" x14ac:dyDescent="0.35">
      <c r="A38" s="121"/>
      <c r="B38" s="122"/>
      <c r="C38" s="122"/>
      <c r="D38" s="123"/>
      <c r="E38" s="76" t="s">
        <v>61</v>
      </c>
      <c r="F38" s="76"/>
      <c r="G38" s="76"/>
      <c r="H38" s="76"/>
      <c r="I38" s="76"/>
      <c r="J38" s="76"/>
      <c r="K38" s="76"/>
      <c r="L38" s="76"/>
      <c r="M38" s="93"/>
      <c r="N38" s="94"/>
      <c r="O38" s="94"/>
      <c r="P38" s="94"/>
      <c r="Q38" s="94"/>
      <c r="R38" s="94"/>
      <c r="S38" s="94"/>
      <c r="T38" s="94"/>
      <c r="U38" s="94"/>
      <c r="V38" s="94"/>
      <c r="W38" s="94"/>
      <c r="X38" s="94"/>
      <c r="Y38" s="94"/>
      <c r="Z38" s="94"/>
      <c r="AA38" s="94"/>
      <c r="AB38" s="94"/>
      <c r="AC38" s="94"/>
      <c r="AD38" s="94"/>
      <c r="AE38" s="94"/>
      <c r="AF38" s="36"/>
      <c r="AG38" s="37"/>
      <c r="AH38" s="38"/>
      <c r="AI38" s="38"/>
      <c r="AJ38" s="38"/>
      <c r="AK38" s="107" t="s">
        <v>107</v>
      </c>
      <c r="AL38" s="107"/>
      <c r="AM38" s="107"/>
      <c r="AN38" s="107"/>
      <c r="AO38" s="107"/>
      <c r="AP38" s="107"/>
      <c r="AQ38" s="96">
        <f>SUM(AK9:AK28)</f>
        <v>0</v>
      </c>
      <c r="AR38" s="96"/>
      <c r="AS38" s="96"/>
      <c r="AT38" s="96"/>
      <c r="AU38" s="96"/>
    </row>
    <row r="39" spans="1:47" x14ac:dyDescent="0.35">
      <c r="A39" s="121"/>
      <c r="B39" s="122"/>
      <c r="C39" s="122"/>
      <c r="D39" s="123"/>
      <c r="E39" s="76" t="s">
        <v>62</v>
      </c>
      <c r="F39" s="76"/>
      <c r="G39" s="76"/>
      <c r="H39" s="76"/>
      <c r="I39" s="76"/>
      <c r="J39" s="76"/>
      <c r="K39" s="76"/>
      <c r="L39" s="76"/>
      <c r="M39" s="93"/>
      <c r="N39" s="94"/>
      <c r="O39" s="94"/>
      <c r="P39" s="94"/>
      <c r="Q39" s="94"/>
      <c r="R39" s="94"/>
      <c r="S39" s="94"/>
      <c r="T39" s="94"/>
      <c r="U39" s="94"/>
      <c r="V39" s="94"/>
      <c r="W39" s="94"/>
      <c r="X39" s="94"/>
      <c r="Y39" s="94"/>
      <c r="Z39" s="94"/>
      <c r="AA39" s="94"/>
      <c r="AB39" s="94"/>
      <c r="AC39" s="94"/>
      <c r="AD39" s="94"/>
      <c r="AE39" s="94"/>
      <c r="AF39" s="36"/>
      <c r="AG39" s="37"/>
      <c r="AH39" s="38"/>
      <c r="AI39" s="38"/>
      <c r="AJ39" s="38"/>
      <c r="AK39" s="107"/>
      <c r="AL39" s="107"/>
      <c r="AM39" s="107"/>
      <c r="AN39" s="107"/>
      <c r="AO39" s="107"/>
      <c r="AP39" s="107"/>
      <c r="AQ39" s="96"/>
      <c r="AR39" s="96"/>
      <c r="AS39" s="96"/>
      <c r="AT39" s="96"/>
      <c r="AU39" s="96"/>
    </row>
    <row r="40" spans="1:47" x14ac:dyDescent="0.35">
      <c r="A40" s="121"/>
      <c r="B40" s="122"/>
      <c r="C40" s="122"/>
      <c r="D40" s="123"/>
      <c r="E40" s="76" t="s">
        <v>63</v>
      </c>
      <c r="F40" s="76"/>
      <c r="G40" s="76"/>
      <c r="H40" s="76"/>
      <c r="I40" s="76"/>
      <c r="J40" s="76"/>
      <c r="K40" s="76"/>
      <c r="L40" s="76"/>
      <c r="M40" s="93"/>
      <c r="N40" s="94"/>
      <c r="O40" s="94"/>
      <c r="P40" s="94"/>
      <c r="Q40" s="94"/>
      <c r="R40" s="94"/>
      <c r="S40" s="94"/>
      <c r="T40" s="94"/>
      <c r="U40" s="94"/>
      <c r="V40" s="94"/>
      <c r="W40" s="94"/>
      <c r="X40" s="94"/>
      <c r="Y40" s="94"/>
      <c r="Z40" s="94"/>
      <c r="AA40" s="94"/>
      <c r="AB40" s="94"/>
      <c r="AC40" s="94"/>
      <c r="AD40" s="94"/>
      <c r="AE40" s="94"/>
      <c r="AF40" s="36"/>
      <c r="AG40" s="37"/>
      <c r="AH40" s="38"/>
      <c r="AI40" s="38"/>
      <c r="AJ40" s="38"/>
      <c r="AK40" s="108" t="s">
        <v>105</v>
      </c>
      <c r="AL40" s="108"/>
      <c r="AM40" s="108"/>
      <c r="AN40" s="108"/>
      <c r="AO40" s="108"/>
      <c r="AP40" s="108"/>
      <c r="AQ40" s="96">
        <f>SUM(AM9:AM28)</f>
        <v>0</v>
      </c>
      <c r="AR40" s="96"/>
      <c r="AS40" s="96"/>
      <c r="AT40" s="96"/>
      <c r="AU40" s="96"/>
    </row>
    <row r="41" spans="1:47" x14ac:dyDescent="0.35">
      <c r="A41" s="121"/>
      <c r="B41" s="122"/>
      <c r="C41" s="122"/>
      <c r="D41" s="123"/>
      <c r="E41" s="76" t="s">
        <v>64</v>
      </c>
      <c r="F41" s="76"/>
      <c r="G41" s="76"/>
      <c r="H41" s="76"/>
      <c r="I41" s="76"/>
      <c r="J41" s="76"/>
      <c r="K41" s="76"/>
      <c r="L41" s="76"/>
      <c r="M41" s="93"/>
      <c r="N41" s="94"/>
      <c r="O41" s="94"/>
      <c r="P41" s="94"/>
      <c r="Q41" s="94"/>
      <c r="R41" s="94"/>
      <c r="S41" s="94"/>
      <c r="T41" s="94"/>
      <c r="U41" s="94"/>
      <c r="V41" s="94"/>
      <c r="W41" s="94"/>
      <c r="X41" s="94"/>
      <c r="Y41" s="94"/>
      <c r="Z41" s="94"/>
      <c r="AA41" s="94"/>
      <c r="AB41" s="94"/>
      <c r="AC41" s="94"/>
      <c r="AD41" s="94"/>
      <c r="AE41" s="94"/>
      <c r="AF41" s="36"/>
      <c r="AG41" s="37"/>
      <c r="AH41" s="38"/>
      <c r="AI41" s="38"/>
      <c r="AJ41" s="38"/>
      <c r="AK41" s="108"/>
      <c r="AL41" s="108"/>
      <c r="AM41" s="108"/>
      <c r="AN41" s="108"/>
      <c r="AO41" s="108"/>
      <c r="AP41" s="108"/>
      <c r="AQ41" s="96"/>
      <c r="AR41" s="96"/>
      <c r="AS41" s="96"/>
      <c r="AT41" s="96"/>
      <c r="AU41" s="96"/>
    </row>
    <row r="42" spans="1:47" x14ac:dyDescent="0.35">
      <c r="A42" s="121"/>
      <c r="B42" s="122"/>
      <c r="C42" s="122"/>
      <c r="D42" s="123"/>
      <c r="E42" s="76" t="s">
        <v>65</v>
      </c>
      <c r="F42" s="76"/>
      <c r="G42" s="76"/>
      <c r="H42" s="76"/>
      <c r="I42" s="76"/>
      <c r="J42" s="76"/>
      <c r="K42" s="76"/>
      <c r="L42" s="76"/>
      <c r="M42" s="93"/>
      <c r="N42" s="94"/>
      <c r="O42" s="94"/>
      <c r="P42" s="94"/>
      <c r="Q42" s="94"/>
      <c r="R42" s="94"/>
      <c r="S42" s="94"/>
      <c r="T42" s="94"/>
      <c r="U42" s="94"/>
      <c r="V42" s="94"/>
      <c r="W42" s="94"/>
      <c r="X42" s="94"/>
      <c r="Y42" s="94"/>
      <c r="Z42" s="94"/>
      <c r="AA42" s="94"/>
      <c r="AB42" s="94"/>
      <c r="AC42" s="94"/>
      <c r="AD42" s="94"/>
      <c r="AE42" s="94"/>
      <c r="AF42" s="36"/>
      <c r="AG42" s="37"/>
      <c r="AH42" s="38"/>
      <c r="AI42" s="38"/>
      <c r="AJ42" s="38"/>
      <c r="AK42" s="109" t="s">
        <v>103</v>
      </c>
      <c r="AL42" s="109"/>
      <c r="AM42" s="109"/>
      <c r="AN42" s="109"/>
      <c r="AO42" s="109"/>
      <c r="AP42" s="109"/>
      <c r="AQ42" s="96">
        <f>SUM(AQ9:AQ28)</f>
        <v>0</v>
      </c>
      <c r="AR42" s="96"/>
      <c r="AS42" s="96"/>
      <c r="AT42" s="96"/>
      <c r="AU42" s="96"/>
    </row>
    <row r="43" spans="1:47" x14ac:dyDescent="0.35">
      <c r="A43" s="121"/>
      <c r="B43" s="122"/>
      <c r="C43" s="122"/>
      <c r="D43" s="123"/>
      <c r="E43" s="76" t="s">
        <v>66</v>
      </c>
      <c r="F43" s="76"/>
      <c r="G43" s="76"/>
      <c r="H43" s="76"/>
      <c r="I43" s="76"/>
      <c r="J43" s="76"/>
      <c r="K43" s="76"/>
      <c r="L43" s="76"/>
      <c r="M43" s="93"/>
      <c r="N43" s="94"/>
      <c r="O43" s="94"/>
      <c r="P43" s="94"/>
      <c r="Q43" s="94"/>
      <c r="R43" s="94"/>
      <c r="S43" s="94"/>
      <c r="T43" s="94"/>
      <c r="U43" s="94"/>
      <c r="V43" s="94"/>
      <c r="W43" s="94"/>
      <c r="X43" s="94"/>
      <c r="Y43" s="94"/>
      <c r="Z43" s="94"/>
      <c r="AA43" s="94"/>
      <c r="AB43" s="94"/>
      <c r="AC43" s="94"/>
      <c r="AD43" s="94"/>
      <c r="AE43" s="94"/>
      <c r="AF43" s="36"/>
      <c r="AG43" s="37"/>
      <c r="AH43" s="38"/>
      <c r="AI43" s="38"/>
      <c r="AJ43" s="38"/>
      <c r="AK43" s="109"/>
      <c r="AL43" s="109"/>
      <c r="AM43" s="109"/>
      <c r="AN43" s="109"/>
      <c r="AO43" s="109"/>
      <c r="AP43" s="109"/>
      <c r="AQ43" s="96"/>
      <c r="AR43" s="96"/>
      <c r="AS43" s="96"/>
      <c r="AT43" s="96"/>
      <c r="AU43" s="96"/>
    </row>
    <row r="44" spans="1:47" x14ac:dyDescent="0.35">
      <c r="A44" s="121"/>
      <c r="B44" s="122"/>
      <c r="C44" s="122"/>
      <c r="D44" s="123"/>
      <c r="E44" s="76" t="s">
        <v>67</v>
      </c>
      <c r="F44" s="76"/>
      <c r="G44" s="76"/>
      <c r="H44" s="76"/>
      <c r="I44" s="76"/>
      <c r="J44" s="76"/>
      <c r="K44" s="76"/>
      <c r="L44" s="76"/>
      <c r="M44" s="93"/>
      <c r="N44" s="94"/>
      <c r="O44" s="94"/>
      <c r="P44" s="94"/>
      <c r="Q44" s="94"/>
      <c r="R44" s="94"/>
      <c r="S44" s="94"/>
      <c r="T44" s="94"/>
      <c r="U44" s="94"/>
      <c r="V44" s="94"/>
      <c r="W44" s="94"/>
      <c r="X44" s="94"/>
      <c r="Y44" s="94"/>
      <c r="Z44" s="94"/>
      <c r="AA44" s="94"/>
      <c r="AB44" s="94"/>
      <c r="AC44" s="94"/>
      <c r="AD44" s="94"/>
      <c r="AE44" s="94"/>
      <c r="AF44" s="36"/>
      <c r="AG44" s="37"/>
      <c r="AH44" s="38"/>
      <c r="AI44" s="38"/>
      <c r="AJ44" s="38"/>
      <c r="AK44" s="127" t="s">
        <v>104</v>
      </c>
      <c r="AL44" s="128"/>
      <c r="AM44" s="128"/>
      <c r="AN44" s="128"/>
      <c r="AO44" s="128"/>
      <c r="AP44" s="128"/>
      <c r="AQ44" s="96">
        <f>SUM(AT9:AT28)</f>
        <v>0</v>
      </c>
      <c r="AR44" s="96"/>
      <c r="AS44" s="96"/>
      <c r="AT44" s="96"/>
      <c r="AU44" s="96"/>
    </row>
    <row r="45" spans="1:47" x14ac:dyDescent="0.35">
      <c r="A45" s="121"/>
      <c r="B45" s="122"/>
      <c r="C45" s="122"/>
      <c r="D45" s="123"/>
      <c r="E45" s="76" t="s">
        <v>68</v>
      </c>
      <c r="F45" s="76"/>
      <c r="G45" s="76"/>
      <c r="H45" s="76"/>
      <c r="I45" s="76"/>
      <c r="J45" s="76"/>
      <c r="K45" s="76"/>
      <c r="L45" s="76"/>
      <c r="M45" s="93"/>
      <c r="N45" s="94"/>
      <c r="O45" s="94"/>
      <c r="P45" s="94"/>
      <c r="Q45" s="94"/>
      <c r="R45" s="94"/>
      <c r="S45" s="94"/>
      <c r="T45" s="94"/>
      <c r="U45" s="94"/>
      <c r="V45" s="94"/>
      <c r="W45" s="94"/>
      <c r="X45" s="94"/>
      <c r="Y45" s="94"/>
      <c r="Z45" s="94"/>
      <c r="AA45" s="94"/>
      <c r="AB45" s="94"/>
      <c r="AC45" s="94"/>
      <c r="AD45" s="94"/>
      <c r="AE45" s="94"/>
      <c r="AF45" s="36"/>
      <c r="AG45" s="37"/>
      <c r="AH45" s="38"/>
      <c r="AI45" s="38"/>
      <c r="AJ45" s="38"/>
      <c r="AK45" s="129"/>
      <c r="AL45" s="130"/>
      <c r="AM45" s="130"/>
      <c r="AN45" s="130"/>
      <c r="AO45" s="130"/>
      <c r="AP45" s="130"/>
      <c r="AQ45" s="96"/>
      <c r="AR45" s="96"/>
      <c r="AS45" s="96"/>
      <c r="AT45" s="96"/>
      <c r="AU45" s="96"/>
    </row>
    <row r="46" spans="1:47" x14ac:dyDescent="0.35">
      <c r="A46" s="121"/>
      <c r="B46" s="122"/>
      <c r="C46" s="122"/>
      <c r="D46" s="123"/>
      <c r="E46" s="76" t="s">
        <v>69</v>
      </c>
      <c r="F46" s="76"/>
      <c r="G46" s="76"/>
      <c r="H46" s="76"/>
      <c r="I46" s="76"/>
      <c r="J46" s="76"/>
      <c r="K46" s="76"/>
      <c r="L46" s="76"/>
      <c r="M46" s="93"/>
      <c r="N46" s="94"/>
      <c r="O46" s="94"/>
      <c r="P46" s="94"/>
      <c r="Q46" s="94"/>
      <c r="R46" s="94"/>
      <c r="S46" s="94"/>
      <c r="T46" s="94"/>
      <c r="U46" s="94"/>
      <c r="V46" s="94"/>
      <c r="W46" s="94"/>
      <c r="X46" s="94"/>
      <c r="Y46" s="94"/>
      <c r="Z46" s="94"/>
      <c r="AA46" s="94"/>
      <c r="AB46" s="94"/>
      <c r="AC46" s="94"/>
      <c r="AD46" s="94"/>
      <c r="AE46" s="94"/>
      <c r="AF46" s="36"/>
      <c r="AG46" s="37"/>
      <c r="AH46" s="38"/>
      <c r="AI46" s="38"/>
      <c r="AJ46" s="38"/>
      <c r="AK46" s="116" t="s">
        <v>70</v>
      </c>
      <c r="AL46" s="116"/>
      <c r="AM46" s="116"/>
      <c r="AN46" s="116"/>
      <c r="AO46" s="116"/>
      <c r="AP46" s="116"/>
      <c r="AQ46" s="117">
        <f>SUM(AU9:AU28)</f>
        <v>0</v>
      </c>
      <c r="AR46" s="117"/>
      <c r="AS46" s="117"/>
      <c r="AT46" s="117"/>
      <c r="AU46" s="117"/>
    </row>
    <row r="47" spans="1:47" x14ac:dyDescent="0.35">
      <c r="A47" s="121"/>
      <c r="B47" s="122"/>
      <c r="C47" s="122"/>
      <c r="D47" s="123"/>
      <c r="E47" s="76" t="s">
        <v>71</v>
      </c>
      <c r="F47" s="76"/>
      <c r="G47" s="76"/>
      <c r="H47" s="76"/>
      <c r="I47" s="76"/>
      <c r="J47" s="76"/>
      <c r="K47" s="76"/>
      <c r="L47" s="76"/>
      <c r="M47" s="93"/>
      <c r="N47" s="94"/>
      <c r="O47" s="94"/>
      <c r="P47" s="94"/>
      <c r="Q47" s="94"/>
      <c r="R47" s="94"/>
      <c r="S47" s="94"/>
      <c r="T47" s="94"/>
      <c r="U47" s="94"/>
      <c r="V47" s="94"/>
      <c r="W47" s="94"/>
      <c r="X47" s="94"/>
      <c r="Y47" s="94"/>
      <c r="Z47" s="94"/>
      <c r="AA47" s="94"/>
      <c r="AB47" s="94"/>
      <c r="AC47" s="94"/>
      <c r="AD47" s="94"/>
      <c r="AE47" s="94"/>
      <c r="AF47" s="36"/>
      <c r="AG47" s="37"/>
      <c r="AH47" s="38"/>
      <c r="AI47" s="38"/>
      <c r="AJ47" s="38"/>
      <c r="AK47" s="116"/>
      <c r="AL47" s="116"/>
      <c r="AM47" s="116"/>
      <c r="AN47" s="116"/>
      <c r="AO47" s="116"/>
      <c r="AP47" s="116"/>
      <c r="AQ47" s="117"/>
      <c r="AR47" s="117"/>
      <c r="AS47" s="117"/>
      <c r="AT47" s="117"/>
      <c r="AU47" s="117"/>
    </row>
    <row r="48" spans="1:47" x14ac:dyDescent="0.35">
      <c r="A48" s="124"/>
      <c r="B48" s="125"/>
      <c r="C48" s="125"/>
      <c r="D48" s="126"/>
      <c r="E48" s="76" t="s">
        <v>72</v>
      </c>
      <c r="F48" s="76"/>
      <c r="G48" s="76"/>
      <c r="H48" s="76"/>
      <c r="I48" s="76"/>
      <c r="J48" s="76"/>
      <c r="K48" s="76"/>
      <c r="L48" s="76"/>
      <c r="M48" s="93"/>
      <c r="N48" s="94"/>
      <c r="O48" s="94"/>
      <c r="P48" s="94"/>
      <c r="Q48" s="94"/>
      <c r="R48" s="94"/>
      <c r="S48" s="94"/>
      <c r="T48" s="94"/>
      <c r="U48" s="94"/>
      <c r="V48" s="94"/>
      <c r="W48" s="94"/>
      <c r="X48" s="94"/>
      <c r="Y48" s="94"/>
      <c r="Z48" s="94"/>
      <c r="AA48" s="94"/>
      <c r="AB48" s="94"/>
      <c r="AC48" s="94"/>
      <c r="AD48" s="94"/>
      <c r="AE48" s="94"/>
      <c r="AF48" s="36"/>
      <c r="AG48" s="37"/>
      <c r="AH48" s="38"/>
      <c r="AI48" s="38"/>
      <c r="AJ48" s="38"/>
      <c r="AK48" s="110"/>
      <c r="AL48" s="111"/>
      <c r="AM48" s="111"/>
      <c r="AN48" s="111"/>
      <c r="AO48" s="111"/>
      <c r="AP48" s="111"/>
      <c r="AQ48" s="111"/>
      <c r="AR48" s="111"/>
      <c r="AS48" s="111"/>
      <c r="AT48" s="111"/>
      <c r="AU48" s="112"/>
    </row>
    <row r="49" spans="1:47" ht="15.5" x14ac:dyDescent="0.35">
      <c r="A49" s="113" t="s">
        <v>73</v>
      </c>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5"/>
    </row>
  </sheetData>
  <mergeCells count="91">
    <mergeCell ref="E48:L48"/>
    <mergeCell ref="M48:AE48"/>
    <mergeCell ref="AK48:AU48"/>
    <mergeCell ref="A49:AU49"/>
    <mergeCell ref="E46:L46"/>
    <mergeCell ref="M46:AE46"/>
    <mergeCell ref="AK46:AP47"/>
    <mergeCell ref="AQ46:AU47"/>
    <mergeCell ref="E47:L47"/>
    <mergeCell ref="M47:AE47"/>
    <mergeCell ref="A33:D48"/>
    <mergeCell ref="E33:L33"/>
    <mergeCell ref="M33:AE33"/>
    <mergeCell ref="E44:L44"/>
    <mergeCell ref="M44:AE44"/>
    <mergeCell ref="AK44:AP45"/>
    <mergeCell ref="AQ44:AU45"/>
    <mergeCell ref="E45:L45"/>
    <mergeCell ref="M45:AE45"/>
    <mergeCell ref="E42:L42"/>
    <mergeCell ref="M42:AE42"/>
    <mergeCell ref="AK42:AP43"/>
    <mergeCell ref="AQ42:AU43"/>
    <mergeCell ref="E43:L43"/>
    <mergeCell ref="M43:AE43"/>
    <mergeCell ref="E40:L40"/>
    <mergeCell ref="M40:AE40"/>
    <mergeCell ref="AK40:AP41"/>
    <mergeCell ref="AQ40:AU41"/>
    <mergeCell ref="E41:L41"/>
    <mergeCell ref="M41:AE41"/>
    <mergeCell ref="E38:L38"/>
    <mergeCell ref="M38:AE38"/>
    <mergeCell ref="AK38:AP39"/>
    <mergeCell ref="AQ38:AU39"/>
    <mergeCell ref="E39:L39"/>
    <mergeCell ref="M39:AE39"/>
    <mergeCell ref="M34:AE34"/>
    <mergeCell ref="E35:L35"/>
    <mergeCell ref="M35:AE35"/>
    <mergeCell ref="AK35:AP35"/>
    <mergeCell ref="AQ35:AU35"/>
    <mergeCell ref="AK33:AU34"/>
    <mergeCell ref="E34:L34"/>
    <mergeCell ref="E36:L36"/>
    <mergeCell ref="M36:AE36"/>
    <mergeCell ref="AK36:AP37"/>
    <mergeCell ref="AQ36:AU37"/>
    <mergeCell ref="E37:L37"/>
    <mergeCell ref="M37:AE37"/>
    <mergeCell ref="AJ29:AJ32"/>
    <mergeCell ref="AK29:AU29"/>
    <mergeCell ref="A30:D30"/>
    <mergeCell ref="AK30:AU31"/>
    <mergeCell ref="A31:D31"/>
    <mergeCell ref="A32:D32"/>
    <mergeCell ref="E32:L32"/>
    <mergeCell ref="AK32:AU32"/>
    <mergeCell ref="A29:D29"/>
    <mergeCell ref="AF29:AF32"/>
    <mergeCell ref="AG29:AG32"/>
    <mergeCell ref="AH29:AH32"/>
    <mergeCell ref="AI29:AI32"/>
    <mergeCell ref="A5:AU5"/>
    <mergeCell ref="A6:D6"/>
    <mergeCell ref="E6:AC6"/>
    <mergeCell ref="AE6:AJ6"/>
    <mergeCell ref="AK6:AK7"/>
    <mergeCell ref="AL6:AL7"/>
    <mergeCell ref="AM6:AM7"/>
    <mergeCell ref="AN6:AP6"/>
    <mergeCell ref="AQ6:AQ7"/>
    <mergeCell ref="AT6:AT7"/>
    <mergeCell ref="AU6:AU7"/>
    <mergeCell ref="A7:D7"/>
    <mergeCell ref="C4:F4"/>
    <mergeCell ref="G4:J4"/>
    <mergeCell ref="K4:Q4"/>
    <mergeCell ref="R4:AC4"/>
    <mergeCell ref="AD4:AU4"/>
    <mergeCell ref="A1:AU1"/>
    <mergeCell ref="C2:R2"/>
    <mergeCell ref="S2:AC2"/>
    <mergeCell ref="AD2:AU2"/>
    <mergeCell ref="C3:R3"/>
    <mergeCell ref="S3:T3"/>
    <mergeCell ref="AD3:AG3"/>
    <mergeCell ref="AH3:AI3"/>
    <mergeCell ref="AJ3:AK3"/>
    <mergeCell ref="AL3:AM3"/>
    <mergeCell ref="AN3:AU3"/>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AF520-55FB-4BDB-AF91-697087ABF81E}">
  <dimension ref="A1:AU49"/>
  <sheetViews>
    <sheetView topLeftCell="A7" workbookViewId="0">
      <selection sqref="A1:XFD1048576"/>
    </sheetView>
  </sheetViews>
  <sheetFormatPr defaultRowHeight="14.5" x14ac:dyDescent="0.35"/>
  <cols>
    <col min="1" max="1" width="4" customWidth="1"/>
    <col min="2" max="2" width="28.1796875" customWidth="1"/>
    <col min="3" max="3" width="4.7265625" customWidth="1"/>
    <col min="4" max="4" width="7.453125" customWidth="1"/>
    <col min="5" max="5" width="4" customWidth="1"/>
    <col min="6" max="6" width="3.81640625" customWidth="1"/>
    <col min="7" max="7" width="3.26953125" customWidth="1"/>
    <col min="8" max="9" width="3.81640625" customWidth="1"/>
    <col min="10" max="10" width="3.54296875" customWidth="1"/>
    <col min="11" max="12" width="3.26953125" customWidth="1"/>
    <col min="13" max="13" width="3.453125" customWidth="1"/>
    <col min="14" max="14" width="3.26953125" customWidth="1"/>
    <col min="15" max="16" width="3.54296875" customWidth="1"/>
    <col min="17" max="17" width="3" customWidth="1"/>
    <col min="18" max="18" width="3.26953125" customWidth="1"/>
    <col min="19" max="19" width="2.81640625" customWidth="1"/>
    <col min="20" max="29" width="3.54296875" customWidth="1"/>
    <col min="30" max="30" width="7.54296875" customWidth="1"/>
    <col min="31" max="31" width="3.54296875" customWidth="1"/>
    <col min="32" max="32" width="4.1796875" customWidth="1"/>
    <col min="33" max="33" width="4.26953125" customWidth="1"/>
    <col min="34" max="34" width="4.453125" customWidth="1"/>
    <col min="35" max="35" width="4.54296875" customWidth="1"/>
    <col min="36" max="36" width="4.1796875" customWidth="1"/>
    <col min="38" max="38" width="4.1796875" customWidth="1"/>
    <col min="39" max="39" width="6.81640625" customWidth="1"/>
    <col min="40" max="40" width="8.1796875" customWidth="1"/>
    <col min="41" max="41" width="6.54296875" customWidth="1"/>
    <col min="42" max="42" width="6.81640625" customWidth="1"/>
    <col min="43" max="43" width="7" customWidth="1"/>
    <col min="44" max="44" width="5" customWidth="1"/>
    <col min="45" max="45" width="5.453125" customWidth="1"/>
    <col min="46" max="46" width="7.54296875" customWidth="1"/>
    <col min="47" max="47" width="43.08984375" bestFit="1" customWidth="1"/>
  </cols>
  <sheetData>
    <row r="1" spans="1:47" ht="23" x14ac:dyDescent="0.5">
      <c r="A1" s="47" t="s">
        <v>114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row>
    <row r="2" spans="1:47" x14ac:dyDescent="0.35">
      <c r="A2" s="1"/>
      <c r="B2" s="2" t="s">
        <v>0</v>
      </c>
      <c r="C2" s="49"/>
      <c r="D2" s="49"/>
      <c r="E2" s="49"/>
      <c r="F2" s="49"/>
      <c r="G2" s="49"/>
      <c r="H2" s="49"/>
      <c r="I2" s="49"/>
      <c r="J2" s="49"/>
      <c r="K2" s="49"/>
      <c r="L2" s="49"/>
      <c r="M2" s="49"/>
      <c r="N2" s="49"/>
      <c r="O2" s="49"/>
      <c r="P2" s="49"/>
      <c r="Q2" s="49"/>
      <c r="R2" s="49"/>
      <c r="S2" s="50" t="s">
        <v>1</v>
      </c>
      <c r="T2" s="50"/>
      <c r="U2" s="50"/>
      <c r="V2" s="50"/>
      <c r="W2" s="50"/>
      <c r="X2" s="50"/>
      <c r="Y2" s="50"/>
      <c r="Z2" s="50"/>
      <c r="AA2" s="50"/>
      <c r="AB2" s="50"/>
      <c r="AC2" s="50"/>
      <c r="AD2" s="49"/>
      <c r="AE2" s="49"/>
      <c r="AF2" s="49"/>
      <c r="AG2" s="49"/>
      <c r="AH2" s="49"/>
      <c r="AI2" s="49"/>
      <c r="AJ2" s="49"/>
      <c r="AK2" s="49"/>
      <c r="AL2" s="49"/>
      <c r="AM2" s="49"/>
      <c r="AN2" s="49"/>
      <c r="AO2" s="49"/>
      <c r="AP2" s="49"/>
      <c r="AQ2" s="49"/>
      <c r="AR2" s="49"/>
      <c r="AS2" s="49"/>
      <c r="AT2" s="49"/>
      <c r="AU2" s="49"/>
    </row>
    <row r="3" spans="1:47" x14ac:dyDescent="0.35">
      <c r="A3" s="1"/>
      <c r="B3" s="2" t="s">
        <v>2</v>
      </c>
      <c r="C3" s="49"/>
      <c r="D3" s="49"/>
      <c r="E3" s="49"/>
      <c r="F3" s="49"/>
      <c r="G3" s="49"/>
      <c r="H3" s="49"/>
      <c r="I3" s="49"/>
      <c r="J3" s="49"/>
      <c r="K3" s="49"/>
      <c r="L3" s="49"/>
      <c r="M3" s="49"/>
      <c r="N3" s="49"/>
      <c r="O3" s="49"/>
      <c r="P3" s="49"/>
      <c r="Q3" s="49"/>
      <c r="R3" s="49"/>
      <c r="S3" s="50" t="s">
        <v>3</v>
      </c>
      <c r="T3" s="50"/>
      <c r="U3" s="44"/>
      <c r="V3" s="44"/>
      <c r="W3" s="44"/>
      <c r="X3" s="44"/>
      <c r="Y3" s="44"/>
      <c r="Z3" s="44"/>
      <c r="AA3" s="44"/>
      <c r="AB3" s="44"/>
      <c r="AC3" s="44"/>
      <c r="AD3" s="49"/>
      <c r="AE3" s="49"/>
      <c r="AF3" s="49"/>
      <c r="AG3" s="49"/>
      <c r="AH3" s="50" t="s">
        <v>4</v>
      </c>
      <c r="AI3" s="50"/>
      <c r="AJ3" s="49"/>
      <c r="AK3" s="49"/>
      <c r="AL3" s="50" t="s">
        <v>5</v>
      </c>
      <c r="AM3" s="50"/>
      <c r="AN3" s="49"/>
      <c r="AO3" s="49"/>
      <c r="AP3" s="49"/>
      <c r="AQ3" s="49"/>
      <c r="AR3" s="49"/>
      <c r="AS3" s="49"/>
      <c r="AT3" s="49"/>
      <c r="AU3" s="49"/>
    </row>
    <row r="4" spans="1:47" ht="15" thickBot="1" x14ac:dyDescent="0.4">
      <c r="A4" s="1"/>
      <c r="B4" s="2" t="s">
        <v>6</v>
      </c>
      <c r="C4" s="51"/>
      <c r="D4" s="51"/>
      <c r="E4" s="51"/>
      <c r="F4" s="51"/>
      <c r="G4" s="52" t="s">
        <v>7</v>
      </c>
      <c r="H4" s="52"/>
      <c r="I4" s="52"/>
      <c r="J4" s="52"/>
      <c r="K4" s="51"/>
      <c r="L4" s="51"/>
      <c r="M4" s="51"/>
      <c r="N4" s="51"/>
      <c r="O4" s="51"/>
      <c r="P4" s="51"/>
      <c r="Q4" s="51"/>
      <c r="R4" s="52" t="s">
        <v>8</v>
      </c>
      <c r="S4" s="52"/>
      <c r="T4" s="52"/>
      <c r="U4" s="52"/>
      <c r="V4" s="52"/>
      <c r="W4" s="52"/>
      <c r="X4" s="52"/>
      <c r="Y4" s="52"/>
      <c r="Z4" s="52"/>
      <c r="AA4" s="52"/>
      <c r="AB4" s="52"/>
      <c r="AC4" s="52"/>
      <c r="AD4" s="51"/>
      <c r="AE4" s="51"/>
      <c r="AF4" s="51"/>
      <c r="AG4" s="51"/>
      <c r="AH4" s="51"/>
      <c r="AI4" s="51"/>
      <c r="AJ4" s="51"/>
      <c r="AK4" s="51"/>
      <c r="AL4" s="51"/>
      <c r="AM4" s="51"/>
      <c r="AN4" s="51"/>
      <c r="AO4" s="51"/>
      <c r="AP4" s="51"/>
      <c r="AQ4" s="51"/>
      <c r="AR4" s="51"/>
      <c r="AS4" s="51"/>
      <c r="AT4" s="51"/>
      <c r="AU4" s="51"/>
    </row>
    <row r="5" spans="1:47" ht="15" thickBot="1" x14ac:dyDescent="0.4">
      <c r="A5" s="53" t="s">
        <v>110</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5"/>
    </row>
    <row r="6" spans="1:47" x14ac:dyDescent="0.35">
      <c r="A6" s="56" t="s">
        <v>9</v>
      </c>
      <c r="B6" s="56"/>
      <c r="C6" s="56"/>
      <c r="D6" s="56"/>
      <c r="E6" s="57" t="s">
        <v>10</v>
      </c>
      <c r="F6" s="57"/>
      <c r="G6" s="57"/>
      <c r="H6" s="57"/>
      <c r="I6" s="57"/>
      <c r="J6" s="57"/>
      <c r="K6" s="57"/>
      <c r="L6" s="57"/>
      <c r="M6" s="57"/>
      <c r="N6" s="57"/>
      <c r="O6" s="57"/>
      <c r="P6" s="57"/>
      <c r="Q6" s="57"/>
      <c r="R6" s="57"/>
      <c r="S6" s="57"/>
      <c r="T6" s="57"/>
      <c r="U6" s="58"/>
      <c r="V6" s="58"/>
      <c r="W6" s="58"/>
      <c r="X6" s="58"/>
      <c r="Y6" s="58"/>
      <c r="Z6" s="58"/>
      <c r="AA6" s="58"/>
      <c r="AB6" s="58"/>
      <c r="AC6" s="58"/>
      <c r="AD6" s="3"/>
      <c r="AE6" s="59" t="s">
        <v>11</v>
      </c>
      <c r="AF6" s="57"/>
      <c r="AG6" s="57"/>
      <c r="AH6" s="57"/>
      <c r="AI6" s="57"/>
      <c r="AJ6" s="57"/>
      <c r="AK6" s="60" t="s">
        <v>12</v>
      </c>
      <c r="AL6" s="62" t="s">
        <v>13</v>
      </c>
      <c r="AM6" s="64" t="s">
        <v>14</v>
      </c>
      <c r="AN6" s="66" t="s">
        <v>15</v>
      </c>
      <c r="AO6" s="57"/>
      <c r="AP6" s="57"/>
      <c r="AQ6" s="60" t="s">
        <v>16</v>
      </c>
      <c r="AR6" s="4"/>
      <c r="AS6" s="4"/>
      <c r="AT6" s="67" t="s">
        <v>99</v>
      </c>
      <c r="AU6" s="69" t="s">
        <v>17</v>
      </c>
    </row>
    <row r="7" spans="1:47" ht="188.25" customHeight="1" x14ac:dyDescent="0.35">
      <c r="A7" s="71" t="s">
        <v>18</v>
      </c>
      <c r="B7" s="71"/>
      <c r="C7" s="71"/>
      <c r="D7" s="71"/>
      <c r="E7" s="5" t="s">
        <v>21</v>
      </c>
      <c r="F7" s="5" t="s">
        <v>78</v>
      </c>
      <c r="G7" s="5" t="s">
        <v>79</v>
      </c>
      <c r="H7" s="5" t="s">
        <v>19</v>
      </c>
      <c r="I7" s="5" t="s">
        <v>80</v>
      </c>
      <c r="J7" s="5" t="s">
        <v>81</v>
      </c>
      <c r="K7" s="5" t="s">
        <v>25</v>
      </c>
      <c r="L7" s="5" t="s">
        <v>82</v>
      </c>
      <c r="M7" s="5" t="s">
        <v>83</v>
      </c>
      <c r="N7" s="5" t="s">
        <v>84</v>
      </c>
      <c r="O7" s="5" t="s">
        <v>26</v>
      </c>
      <c r="P7" s="5" t="s">
        <v>24</v>
      </c>
      <c r="Q7" s="5" t="s">
        <v>85</v>
      </c>
      <c r="R7" s="5" t="s">
        <v>86</v>
      </c>
      <c r="S7" s="5" t="s">
        <v>22</v>
      </c>
      <c r="T7" s="5" t="s">
        <v>87</v>
      </c>
      <c r="U7" s="5" t="s">
        <v>91</v>
      </c>
      <c r="V7" s="5" t="s">
        <v>92</v>
      </c>
      <c r="W7" s="5" t="s">
        <v>93</v>
      </c>
      <c r="X7" s="5" t="s">
        <v>94</v>
      </c>
      <c r="Y7" s="5" t="s">
        <v>95</v>
      </c>
      <c r="Z7" s="5" t="s">
        <v>23</v>
      </c>
      <c r="AA7" s="5" t="s">
        <v>20</v>
      </c>
      <c r="AB7" s="45" t="s">
        <v>96</v>
      </c>
      <c r="AC7" s="45" t="s">
        <v>77</v>
      </c>
      <c r="AD7" s="6" t="s">
        <v>27</v>
      </c>
      <c r="AE7" s="7" t="s">
        <v>28</v>
      </c>
      <c r="AF7" s="8" t="s">
        <v>29</v>
      </c>
      <c r="AG7" s="5" t="s">
        <v>30</v>
      </c>
      <c r="AH7" s="5" t="s">
        <v>31</v>
      </c>
      <c r="AI7" s="9" t="s">
        <v>32</v>
      </c>
      <c r="AJ7" s="5" t="s">
        <v>33</v>
      </c>
      <c r="AK7" s="61"/>
      <c r="AL7" s="63"/>
      <c r="AM7" s="65"/>
      <c r="AN7" s="10" t="s">
        <v>102</v>
      </c>
      <c r="AO7" s="9" t="s">
        <v>101</v>
      </c>
      <c r="AP7" s="9" t="s">
        <v>100</v>
      </c>
      <c r="AQ7" s="61"/>
      <c r="AR7" s="46" t="s">
        <v>97</v>
      </c>
      <c r="AS7" s="11" t="s">
        <v>98</v>
      </c>
      <c r="AT7" s="68"/>
      <c r="AU7" s="70"/>
    </row>
    <row r="8" spans="1:47" x14ac:dyDescent="0.35">
      <c r="A8" s="12" t="s">
        <v>34</v>
      </c>
      <c r="B8" s="12" t="s">
        <v>35</v>
      </c>
      <c r="C8" s="13" t="s">
        <v>36</v>
      </c>
      <c r="D8" s="13">
        <v>36</v>
      </c>
      <c r="E8" s="13"/>
      <c r="F8" s="13">
        <v>36</v>
      </c>
      <c r="G8" s="13"/>
      <c r="H8" s="13">
        <v>36</v>
      </c>
      <c r="I8" s="13"/>
      <c r="J8" s="13"/>
      <c r="K8" s="13"/>
      <c r="L8" s="13"/>
      <c r="M8" s="13"/>
      <c r="N8" s="13"/>
      <c r="O8" s="13"/>
      <c r="P8" s="13"/>
      <c r="Q8" s="13"/>
      <c r="R8" s="13"/>
      <c r="S8" s="13"/>
      <c r="T8" s="13"/>
      <c r="U8" s="13"/>
      <c r="V8" s="13"/>
      <c r="W8" s="13"/>
      <c r="X8" s="13"/>
      <c r="Y8" s="13"/>
      <c r="Z8" s="13"/>
      <c r="AA8" s="13"/>
      <c r="AB8" s="13"/>
      <c r="AC8" s="13"/>
      <c r="AD8" s="14">
        <f>COUNT(E8:AC8)*16</f>
        <v>32</v>
      </c>
      <c r="AE8" s="15"/>
      <c r="AF8" s="16">
        <v>36</v>
      </c>
      <c r="AG8" s="13"/>
      <c r="AH8" s="13">
        <v>36</v>
      </c>
      <c r="AI8" s="13"/>
      <c r="AJ8" s="13"/>
      <c r="AK8" s="17">
        <f t="shared" ref="AK8:AK28" si="0">COUNT(AE8:AJ8)*20</f>
        <v>40</v>
      </c>
      <c r="AL8" s="16">
        <v>36</v>
      </c>
      <c r="AM8" s="17">
        <f t="shared" ref="AM8:AM28" si="1">COUNT(AL8)*35</f>
        <v>35</v>
      </c>
      <c r="AN8" s="16">
        <v>36</v>
      </c>
      <c r="AO8" s="13"/>
      <c r="AP8" s="13"/>
      <c r="AQ8" s="18">
        <v>20</v>
      </c>
      <c r="AR8" s="19">
        <v>36</v>
      </c>
      <c r="AS8" s="19">
        <v>36</v>
      </c>
      <c r="AT8" s="17">
        <f t="shared" ref="AT8:AT28" si="2">COUNT(AR8:AS8)*20</f>
        <v>40</v>
      </c>
      <c r="AU8" s="20">
        <f>SUM(AD8+AK8+AM8+AQ8+AT8)</f>
        <v>167</v>
      </c>
    </row>
    <row r="9" spans="1:47" x14ac:dyDescent="0.35">
      <c r="A9" s="21">
        <v>1</v>
      </c>
      <c r="B9" s="22"/>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14">
        <f>COUNT(E9:AC9)*16</f>
        <v>0</v>
      </c>
      <c r="AE9" s="23"/>
      <c r="AF9" s="24"/>
      <c r="AG9" s="21"/>
      <c r="AH9" s="21"/>
      <c r="AI9" s="21"/>
      <c r="AJ9" s="21"/>
      <c r="AK9" s="17">
        <f t="shared" si="0"/>
        <v>0</v>
      </c>
      <c r="AL9" s="26"/>
      <c r="AM9" s="17">
        <f t="shared" si="1"/>
        <v>0</v>
      </c>
      <c r="AN9" s="24" t="s">
        <v>37</v>
      </c>
      <c r="AO9" s="21" t="s">
        <v>37</v>
      </c>
      <c r="AP9" s="21" t="s">
        <v>37</v>
      </c>
      <c r="AQ9" s="27">
        <f t="shared" ref="AQ9:AQ27" si="3">COUNT(AN9:AP9)*20</f>
        <v>0</v>
      </c>
      <c r="AR9" s="28" t="s">
        <v>37</v>
      </c>
      <c r="AS9" s="28" t="s">
        <v>37</v>
      </c>
      <c r="AT9" s="25">
        <f t="shared" si="2"/>
        <v>0</v>
      </c>
      <c r="AU9" s="29">
        <f t="shared" ref="AU9:AU28" si="4">SUM(AD9+AK9+AM9+AQ9+AT9)</f>
        <v>0</v>
      </c>
    </row>
    <row r="10" spans="1:47" x14ac:dyDescent="0.35">
      <c r="A10" s="21">
        <v>2</v>
      </c>
      <c r="B10" s="22"/>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14">
        <f>COUNT(E10:AC10)*16</f>
        <v>0</v>
      </c>
      <c r="AE10" s="23"/>
      <c r="AF10" s="24"/>
      <c r="AG10" s="21"/>
      <c r="AH10" s="21"/>
      <c r="AI10" s="21"/>
      <c r="AJ10" s="21"/>
      <c r="AK10" s="17">
        <f t="shared" si="0"/>
        <v>0</v>
      </c>
      <c r="AL10" s="26"/>
      <c r="AM10" s="17">
        <f t="shared" si="1"/>
        <v>0</v>
      </c>
      <c r="AN10" s="24"/>
      <c r="AO10" s="21"/>
      <c r="AP10" s="21"/>
      <c r="AQ10" s="27">
        <f t="shared" si="3"/>
        <v>0</v>
      </c>
      <c r="AR10" s="28"/>
      <c r="AS10" s="28"/>
      <c r="AT10" s="25">
        <f t="shared" si="2"/>
        <v>0</v>
      </c>
      <c r="AU10" s="29">
        <f t="shared" si="4"/>
        <v>0</v>
      </c>
    </row>
    <row r="11" spans="1:47" x14ac:dyDescent="0.35">
      <c r="A11" s="21">
        <v>3</v>
      </c>
      <c r="B11" s="22"/>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14">
        <f>COUNT(E11:AC11)*16</f>
        <v>0</v>
      </c>
      <c r="AE11" s="23"/>
      <c r="AF11" s="24"/>
      <c r="AG11" s="21"/>
      <c r="AH11" s="21"/>
      <c r="AI11" s="21"/>
      <c r="AJ11" s="21"/>
      <c r="AK11" s="17">
        <f t="shared" si="0"/>
        <v>0</v>
      </c>
      <c r="AL11" s="26"/>
      <c r="AM11" s="17">
        <f t="shared" si="1"/>
        <v>0</v>
      </c>
      <c r="AN11" s="24"/>
      <c r="AO11" s="21"/>
      <c r="AP11" s="21"/>
      <c r="AQ11" s="27">
        <f t="shared" si="3"/>
        <v>0</v>
      </c>
      <c r="AR11" s="28"/>
      <c r="AS11" s="28"/>
      <c r="AT11" s="25">
        <f t="shared" si="2"/>
        <v>0</v>
      </c>
      <c r="AU11" s="29">
        <f t="shared" si="4"/>
        <v>0</v>
      </c>
    </row>
    <row r="12" spans="1:47" x14ac:dyDescent="0.35">
      <c r="A12" s="21">
        <v>4</v>
      </c>
      <c r="B12" s="22"/>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14">
        <f>COUNT(E12:AC12)*16</f>
        <v>0</v>
      </c>
      <c r="AE12" s="23"/>
      <c r="AF12" s="24"/>
      <c r="AG12" s="21"/>
      <c r="AH12" s="21"/>
      <c r="AI12" s="21"/>
      <c r="AJ12" s="21"/>
      <c r="AK12" s="17">
        <f t="shared" si="0"/>
        <v>0</v>
      </c>
      <c r="AL12" s="26"/>
      <c r="AM12" s="17">
        <f t="shared" si="1"/>
        <v>0</v>
      </c>
      <c r="AN12" s="24"/>
      <c r="AO12" s="21"/>
      <c r="AP12" s="21"/>
      <c r="AQ12" s="27">
        <f t="shared" si="3"/>
        <v>0</v>
      </c>
      <c r="AR12" s="28"/>
      <c r="AS12" s="28"/>
      <c r="AT12" s="25">
        <f t="shared" si="2"/>
        <v>0</v>
      </c>
      <c r="AU12" s="29">
        <f t="shared" si="4"/>
        <v>0</v>
      </c>
    </row>
    <row r="13" spans="1:47" x14ac:dyDescent="0.35">
      <c r="A13" s="21">
        <v>5</v>
      </c>
      <c r="B13" s="22"/>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14">
        <f>COUNT(E13:AC13)*16</f>
        <v>0</v>
      </c>
      <c r="AE13" s="23"/>
      <c r="AF13" s="24"/>
      <c r="AG13" s="21"/>
      <c r="AH13" s="21"/>
      <c r="AI13" s="21"/>
      <c r="AJ13" s="21"/>
      <c r="AK13" s="17">
        <f t="shared" si="0"/>
        <v>0</v>
      </c>
      <c r="AL13" s="26"/>
      <c r="AM13" s="17">
        <f t="shared" si="1"/>
        <v>0</v>
      </c>
      <c r="AN13" s="24"/>
      <c r="AO13" s="21"/>
      <c r="AP13" s="21"/>
      <c r="AQ13" s="27">
        <f t="shared" si="3"/>
        <v>0</v>
      </c>
      <c r="AR13" s="28"/>
      <c r="AS13" s="28"/>
      <c r="AT13" s="25">
        <f t="shared" si="2"/>
        <v>0</v>
      </c>
      <c r="AU13" s="29">
        <f t="shared" si="4"/>
        <v>0</v>
      </c>
    </row>
    <row r="14" spans="1:47" x14ac:dyDescent="0.35">
      <c r="A14" s="21">
        <v>6</v>
      </c>
      <c r="B14" s="22"/>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14">
        <f>COUNT(E14:AC14)*16</f>
        <v>0</v>
      </c>
      <c r="AE14" s="23"/>
      <c r="AF14" s="24"/>
      <c r="AG14" s="21"/>
      <c r="AH14" s="21"/>
      <c r="AI14" s="21"/>
      <c r="AJ14" s="21"/>
      <c r="AK14" s="17">
        <f t="shared" si="0"/>
        <v>0</v>
      </c>
      <c r="AL14" s="26"/>
      <c r="AM14" s="17">
        <f t="shared" si="1"/>
        <v>0</v>
      </c>
      <c r="AN14" s="24"/>
      <c r="AO14" s="21"/>
      <c r="AP14" s="21"/>
      <c r="AQ14" s="27">
        <f t="shared" si="3"/>
        <v>0</v>
      </c>
      <c r="AR14" s="28"/>
      <c r="AS14" s="28"/>
      <c r="AT14" s="25">
        <f t="shared" si="2"/>
        <v>0</v>
      </c>
      <c r="AU14" s="29">
        <f t="shared" si="4"/>
        <v>0</v>
      </c>
    </row>
    <row r="15" spans="1:47" x14ac:dyDescent="0.35">
      <c r="A15" s="21">
        <v>7</v>
      </c>
      <c r="B15" s="2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14">
        <f>COUNT(E15:AC15)*16</f>
        <v>0</v>
      </c>
      <c r="AE15" s="23"/>
      <c r="AF15" s="24"/>
      <c r="AG15" s="21"/>
      <c r="AH15" s="21"/>
      <c r="AI15" s="21"/>
      <c r="AJ15" s="21"/>
      <c r="AK15" s="17">
        <f t="shared" si="0"/>
        <v>0</v>
      </c>
      <c r="AL15" s="26"/>
      <c r="AM15" s="17">
        <f t="shared" si="1"/>
        <v>0</v>
      </c>
      <c r="AN15" s="24"/>
      <c r="AO15" s="21"/>
      <c r="AP15" s="21"/>
      <c r="AQ15" s="27">
        <f t="shared" si="3"/>
        <v>0</v>
      </c>
      <c r="AR15" s="28"/>
      <c r="AS15" s="28"/>
      <c r="AT15" s="25">
        <f t="shared" si="2"/>
        <v>0</v>
      </c>
      <c r="AU15" s="29">
        <f t="shared" si="4"/>
        <v>0</v>
      </c>
    </row>
    <row r="16" spans="1:47" x14ac:dyDescent="0.35">
      <c r="A16" s="21">
        <v>8</v>
      </c>
      <c r="B16" s="2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14">
        <f>COUNT(E16:AC16)*16</f>
        <v>0</v>
      </c>
      <c r="AE16" s="23"/>
      <c r="AF16" s="24"/>
      <c r="AG16" s="21"/>
      <c r="AH16" s="21"/>
      <c r="AI16" s="21"/>
      <c r="AJ16" s="21"/>
      <c r="AK16" s="17">
        <f t="shared" si="0"/>
        <v>0</v>
      </c>
      <c r="AL16" s="26"/>
      <c r="AM16" s="17">
        <f t="shared" si="1"/>
        <v>0</v>
      </c>
      <c r="AN16" s="24"/>
      <c r="AO16" s="21"/>
      <c r="AP16" s="21"/>
      <c r="AQ16" s="27">
        <f t="shared" si="3"/>
        <v>0</v>
      </c>
      <c r="AR16" s="28"/>
      <c r="AS16" s="28"/>
      <c r="AT16" s="25">
        <f t="shared" si="2"/>
        <v>0</v>
      </c>
      <c r="AU16" s="29">
        <f t="shared" si="4"/>
        <v>0</v>
      </c>
    </row>
    <row r="17" spans="1:47" x14ac:dyDescent="0.35">
      <c r="A17" s="21">
        <v>9</v>
      </c>
      <c r="B17" s="22"/>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14">
        <f>COUNT(E17:AC17)*16</f>
        <v>0</v>
      </c>
      <c r="AE17" s="23"/>
      <c r="AF17" s="24"/>
      <c r="AG17" s="21"/>
      <c r="AH17" s="21"/>
      <c r="AI17" s="21"/>
      <c r="AJ17" s="21"/>
      <c r="AK17" s="17">
        <f t="shared" si="0"/>
        <v>0</v>
      </c>
      <c r="AL17" s="26"/>
      <c r="AM17" s="17">
        <f t="shared" si="1"/>
        <v>0</v>
      </c>
      <c r="AN17" s="24"/>
      <c r="AO17" s="21"/>
      <c r="AP17" s="21"/>
      <c r="AQ17" s="27">
        <f t="shared" si="3"/>
        <v>0</v>
      </c>
      <c r="AR17" s="28"/>
      <c r="AS17" s="28"/>
      <c r="AT17" s="25">
        <f t="shared" si="2"/>
        <v>0</v>
      </c>
      <c r="AU17" s="29">
        <f t="shared" si="4"/>
        <v>0</v>
      </c>
    </row>
    <row r="18" spans="1:47" x14ac:dyDescent="0.35">
      <c r="A18" s="21">
        <v>10</v>
      </c>
      <c r="B18" s="2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14">
        <f>COUNT(E18:AC18)*16</f>
        <v>0</v>
      </c>
      <c r="AE18" s="23"/>
      <c r="AF18" s="24"/>
      <c r="AG18" s="21"/>
      <c r="AH18" s="21"/>
      <c r="AI18" s="21"/>
      <c r="AJ18" s="21"/>
      <c r="AK18" s="17">
        <f t="shared" si="0"/>
        <v>0</v>
      </c>
      <c r="AL18" s="26"/>
      <c r="AM18" s="17">
        <f t="shared" si="1"/>
        <v>0</v>
      </c>
      <c r="AN18" s="24"/>
      <c r="AO18" s="21"/>
      <c r="AP18" s="21"/>
      <c r="AQ18" s="27">
        <f t="shared" si="3"/>
        <v>0</v>
      </c>
      <c r="AR18" s="28"/>
      <c r="AS18" s="28"/>
      <c r="AT18" s="25">
        <f t="shared" si="2"/>
        <v>0</v>
      </c>
      <c r="AU18" s="29">
        <f t="shared" si="4"/>
        <v>0</v>
      </c>
    </row>
    <row r="19" spans="1:47" x14ac:dyDescent="0.35">
      <c r="A19" s="21">
        <v>11</v>
      </c>
      <c r="B19" s="22"/>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14">
        <f>COUNT(E19:AC19)*16</f>
        <v>0</v>
      </c>
      <c r="AE19" s="23"/>
      <c r="AF19" s="24"/>
      <c r="AG19" s="21"/>
      <c r="AH19" s="21"/>
      <c r="AI19" s="21"/>
      <c r="AJ19" s="21"/>
      <c r="AK19" s="17">
        <f t="shared" si="0"/>
        <v>0</v>
      </c>
      <c r="AL19" s="26"/>
      <c r="AM19" s="17">
        <f t="shared" si="1"/>
        <v>0</v>
      </c>
      <c r="AN19" s="24"/>
      <c r="AO19" s="21"/>
      <c r="AP19" s="21"/>
      <c r="AQ19" s="27">
        <f t="shared" si="3"/>
        <v>0</v>
      </c>
      <c r="AR19" s="28"/>
      <c r="AS19" s="28"/>
      <c r="AT19" s="25">
        <f t="shared" si="2"/>
        <v>0</v>
      </c>
      <c r="AU19" s="29">
        <f t="shared" si="4"/>
        <v>0</v>
      </c>
    </row>
    <row r="20" spans="1:47" x14ac:dyDescent="0.35">
      <c r="A20" s="21">
        <v>12</v>
      </c>
      <c r="B20" s="22"/>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14">
        <f>COUNT(E20:AC20)*16</f>
        <v>0</v>
      </c>
      <c r="AE20" s="23"/>
      <c r="AF20" s="24"/>
      <c r="AG20" s="21"/>
      <c r="AH20" s="21"/>
      <c r="AI20" s="21"/>
      <c r="AJ20" s="21"/>
      <c r="AK20" s="17">
        <f t="shared" si="0"/>
        <v>0</v>
      </c>
      <c r="AL20" s="26"/>
      <c r="AM20" s="17">
        <f t="shared" si="1"/>
        <v>0</v>
      </c>
      <c r="AN20" s="24"/>
      <c r="AO20" s="21"/>
      <c r="AP20" s="21"/>
      <c r="AQ20" s="27">
        <f t="shared" si="3"/>
        <v>0</v>
      </c>
      <c r="AR20" s="28"/>
      <c r="AS20" s="28"/>
      <c r="AT20" s="25">
        <f t="shared" si="2"/>
        <v>0</v>
      </c>
      <c r="AU20" s="29">
        <f t="shared" si="4"/>
        <v>0</v>
      </c>
    </row>
    <row r="21" spans="1:47" x14ac:dyDescent="0.35">
      <c r="A21" s="21">
        <v>13</v>
      </c>
      <c r="B21" s="22"/>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14">
        <f>COUNT(E21:AC21)*16</f>
        <v>0</v>
      </c>
      <c r="AE21" s="23"/>
      <c r="AF21" s="24"/>
      <c r="AG21" s="21"/>
      <c r="AH21" s="21"/>
      <c r="AI21" s="21"/>
      <c r="AJ21" s="21"/>
      <c r="AK21" s="17">
        <f t="shared" si="0"/>
        <v>0</v>
      </c>
      <c r="AL21" s="26"/>
      <c r="AM21" s="17">
        <f t="shared" si="1"/>
        <v>0</v>
      </c>
      <c r="AN21" s="24"/>
      <c r="AO21" s="21"/>
      <c r="AP21" s="21"/>
      <c r="AQ21" s="27">
        <f t="shared" si="3"/>
        <v>0</v>
      </c>
      <c r="AR21" s="28"/>
      <c r="AS21" s="28"/>
      <c r="AT21" s="25">
        <f t="shared" si="2"/>
        <v>0</v>
      </c>
      <c r="AU21" s="29">
        <f t="shared" si="4"/>
        <v>0</v>
      </c>
    </row>
    <row r="22" spans="1:47" x14ac:dyDescent="0.35">
      <c r="A22" s="21">
        <v>14</v>
      </c>
      <c r="B22" s="22"/>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14">
        <f>COUNT(E22:AC22)*16</f>
        <v>0</v>
      </c>
      <c r="AE22" s="23"/>
      <c r="AF22" s="24"/>
      <c r="AG22" s="21"/>
      <c r="AH22" s="21"/>
      <c r="AI22" s="21"/>
      <c r="AJ22" s="21"/>
      <c r="AK22" s="17">
        <f t="shared" si="0"/>
        <v>0</v>
      </c>
      <c r="AL22" s="26"/>
      <c r="AM22" s="17">
        <f t="shared" si="1"/>
        <v>0</v>
      </c>
      <c r="AN22" s="24"/>
      <c r="AO22" s="21"/>
      <c r="AP22" s="21"/>
      <c r="AQ22" s="27">
        <f t="shared" si="3"/>
        <v>0</v>
      </c>
      <c r="AR22" s="28"/>
      <c r="AS22" s="28"/>
      <c r="AT22" s="25">
        <f t="shared" si="2"/>
        <v>0</v>
      </c>
      <c r="AU22" s="29">
        <f t="shared" si="4"/>
        <v>0</v>
      </c>
    </row>
    <row r="23" spans="1:47" x14ac:dyDescent="0.35">
      <c r="A23" s="21">
        <v>15</v>
      </c>
      <c r="B23" s="22"/>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14">
        <f>COUNT(E23:AC23)*16</f>
        <v>0</v>
      </c>
      <c r="AE23" s="23"/>
      <c r="AF23" s="24"/>
      <c r="AG23" s="21"/>
      <c r="AH23" s="21"/>
      <c r="AI23" s="21"/>
      <c r="AJ23" s="21"/>
      <c r="AK23" s="17">
        <f t="shared" si="0"/>
        <v>0</v>
      </c>
      <c r="AL23" s="26"/>
      <c r="AM23" s="17">
        <f t="shared" si="1"/>
        <v>0</v>
      </c>
      <c r="AN23" s="24"/>
      <c r="AO23" s="21"/>
      <c r="AP23" s="21"/>
      <c r="AQ23" s="27">
        <f t="shared" si="3"/>
        <v>0</v>
      </c>
      <c r="AR23" s="28"/>
      <c r="AS23" s="28"/>
      <c r="AT23" s="25">
        <f t="shared" si="2"/>
        <v>0</v>
      </c>
      <c r="AU23" s="29">
        <f t="shared" si="4"/>
        <v>0</v>
      </c>
    </row>
    <row r="24" spans="1:47" x14ac:dyDescent="0.35">
      <c r="A24" s="21">
        <v>16</v>
      </c>
      <c r="B24" s="22"/>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14">
        <f>COUNT(E24:AC24)*16</f>
        <v>0</v>
      </c>
      <c r="AE24" s="23"/>
      <c r="AF24" s="24"/>
      <c r="AG24" s="21"/>
      <c r="AH24" s="21"/>
      <c r="AI24" s="21"/>
      <c r="AJ24" s="21"/>
      <c r="AK24" s="17">
        <f t="shared" si="0"/>
        <v>0</v>
      </c>
      <c r="AL24" s="26"/>
      <c r="AM24" s="17">
        <f t="shared" si="1"/>
        <v>0</v>
      </c>
      <c r="AN24" s="24"/>
      <c r="AO24" s="21"/>
      <c r="AP24" s="21"/>
      <c r="AQ24" s="27">
        <f t="shared" si="3"/>
        <v>0</v>
      </c>
      <c r="AR24" s="28"/>
      <c r="AS24" s="28"/>
      <c r="AT24" s="25">
        <f t="shared" si="2"/>
        <v>0</v>
      </c>
      <c r="AU24" s="29">
        <f t="shared" si="4"/>
        <v>0</v>
      </c>
    </row>
    <row r="25" spans="1:47" x14ac:dyDescent="0.35">
      <c r="A25" s="21">
        <v>17</v>
      </c>
      <c r="B25" s="22"/>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14">
        <f>COUNT(E25:AC25)*16</f>
        <v>0</v>
      </c>
      <c r="AE25" s="23"/>
      <c r="AF25" s="24"/>
      <c r="AG25" s="21"/>
      <c r="AH25" s="21"/>
      <c r="AI25" s="21"/>
      <c r="AJ25" s="21"/>
      <c r="AK25" s="17">
        <f t="shared" si="0"/>
        <v>0</v>
      </c>
      <c r="AL25" s="26"/>
      <c r="AM25" s="17">
        <f t="shared" si="1"/>
        <v>0</v>
      </c>
      <c r="AN25" s="24"/>
      <c r="AO25" s="21"/>
      <c r="AP25" s="21"/>
      <c r="AQ25" s="27">
        <f t="shared" si="3"/>
        <v>0</v>
      </c>
      <c r="AR25" s="28"/>
      <c r="AS25" s="28"/>
      <c r="AT25" s="25">
        <f t="shared" si="2"/>
        <v>0</v>
      </c>
      <c r="AU25" s="29">
        <f t="shared" si="4"/>
        <v>0</v>
      </c>
    </row>
    <row r="26" spans="1:47" x14ac:dyDescent="0.35">
      <c r="A26" s="21">
        <v>18</v>
      </c>
      <c r="B26" s="22"/>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14">
        <f>COUNT(E26:AC26)*16</f>
        <v>0</v>
      </c>
      <c r="AE26" s="23"/>
      <c r="AF26" s="24"/>
      <c r="AG26" s="21"/>
      <c r="AH26" s="21"/>
      <c r="AI26" s="21"/>
      <c r="AJ26" s="21"/>
      <c r="AK26" s="17">
        <f t="shared" si="0"/>
        <v>0</v>
      </c>
      <c r="AL26" s="26"/>
      <c r="AM26" s="17">
        <f t="shared" si="1"/>
        <v>0</v>
      </c>
      <c r="AN26" s="24"/>
      <c r="AO26" s="21"/>
      <c r="AP26" s="21"/>
      <c r="AQ26" s="27">
        <f t="shared" si="3"/>
        <v>0</v>
      </c>
      <c r="AR26" s="28"/>
      <c r="AS26" s="28"/>
      <c r="AT26" s="25">
        <f t="shared" si="2"/>
        <v>0</v>
      </c>
      <c r="AU26" s="29">
        <f t="shared" si="4"/>
        <v>0</v>
      </c>
    </row>
    <row r="27" spans="1:47" x14ac:dyDescent="0.35">
      <c r="A27" s="21">
        <v>19</v>
      </c>
      <c r="B27" s="22"/>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14">
        <f>COUNT(E27:AC27)*16</f>
        <v>0</v>
      </c>
      <c r="AE27" s="23"/>
      <c r="AF27" s="24"/>
      <c r="AG27" s="21"/>
      <c r="AH27" s="21"/>
      <c r="AI27" s="21"/>
      <c r="AJ27" s="21"/>
      <c r="AK27" s="17">
        <f t="shared" si="0"/>
        <v>0</v>
      </c>
      <c r="AL27" s="26"/>
      <c r="AM27" s="17">
        <f t="shared" si="1"/>
        <v>0</v>
      </c>
      <c r="AN27" s="24"/>
      <c r="AO27" s="21"/>
      <c r="AP27" s="21"/>
      <c r="AQ27" s="27">
        <f t="shared" si="3"/>
        <v>0</v>
      </c>
      <c r="AR27" s="28"/>
      <c r="AS27" s="28"/>
      <c r="AT27" s="25">
        <f t="shared" si="2"/>
        <v>0</v>
      </c>
      <c r="AU27" s="29">
        <f t="shared" si="4"/>
        <v>0</v>
      </c>
    </row>
    <row r="28" spans="1:47" x14ac:dyDescent="0.35">
      <c r="A28" s="21">
        <v>20</v>
      </c>
      <c r="B28" s="22"/>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14">
        <f>COUNT(E28:AC28)*16</f>
        <v>0</v>
      </c>
      <c r="AE28" s="23"/>
      <c r="AF28" s="24"/>
      <c r="AG28" s="21"/>
      <c r="AH28" s="21"/>
      <c r="AI28" s="21"/>
      <c r="AJ28" s="21"/>
      <c r="AK28" s="17">
        <f t="shared" si="0"/>
        <v>0</v>
      </c>
      <c r="AL28" s="26"/>
      <c r="AM28" s="17">
        <f t="shared" si="1"/>
        <v>0</v>
      </c>
      <c r="AN28" s="24"/>
      <c r="AO28" s="21"/>
      <c r="AP28" s="21"/>
      <c r="AQ28" s="27">
        <f t="shared" ref="AQ28" si="5">COUNT(AN28:AP28)*15</f>
        <v>0</v>
      </c>
      <c r="AR28" s="28"/>
      <c r="AS28" s="28"/>
      <c r="AT28" s="25">
        <f t="shared" si="2"/>
        <v>0</v>
      </c>
      <c r="AU28" s="29">
        <f t="shared" si="4"/>
        <v>0</v>
      </c>
    </row>
    <row r="29" spans="1:47" ht="15.5" x14ac:dyDescent="0.35">
      <c r="A29" s="88" t="s">
        <v>38</v>
      </c>
      <c r="B29" s="88"/>
      <c r="C29" s="88"/>
      <c r="D29" s="88"/>
      <c r="E29" s="30" t="e">
        <f>E31/E30</f>
        <v>#DIV/0!</v>
      </c>
      <c r="F29" s="30" t="e">
        <f t="shared" ref="F29:T29" si="6">F31/F30</f>
        <v>#DIV/0!</v>
      </c>
      <c r="G29" s="30" t="e">
        <f t="shared" si="6"/>
        <v>#DIV/0!</v>
      </c>
      <c r="H29" s="30" t="e">
        <f t="shared" si="6"/>
        <v>#DIV/0!</v>
      </c>
      <c r="I29" s="30" t="e">
        <f t="shared" si="6"/>
        <v>#DIV/0!</v>
      </c>
      <c r="J29" s="30" t="e">
        <f t="shared" si="6"/>
        <v>#DIV/0!</v>
      </c>
      <c r="K29" s="30" t="e">
        <f t="shared" si="6"/>
        <v>#DIV/0!</v>
      </c>
      <c r="L29" s="30" t="e">
        <f t="shared" si="6"/>
        <v>#DIV/0!</v>
      </c>
      <c r="M29" s="30" t="e">
        <f>M31/M30</f>
        <v>#DIV/0!</v>
      </c>
      <c r="N29" s="30" t="e">
        <f>N30/N31</f>
        <v>#DIV/0!</v>
      </c>
      <c r="O29" s="30" t="e">
        <f t="shared" si="6"/>
        <v>#DIV/0!</v>
      </c>
      <c r="P29" s="30" t="e">
        <f t="shared" si="6"/>
        <v>#DIV/0!</v>
      </c>
      <c r="Q29" s="30" t="e">
        <f t="shared" si="6"/>
        <v>#DIV/0!</v>
      </c>
      <c r="R29" s="30" t="e">
        <f t="shared" si="6"/>
        <v>#DIV/0!</v>
      </c>
      <c r="S29" s="30" t="e">
        <f t="shared" si="6"/>
        <v>#DIV/0!</v>
      </c>
      <c r="T29" s="30" t="e">
        <f t="shared" si="6"/>
        <v>#DIV/0!</v>
      </c>
      <c r="U29" s="30"/>
      <c r="V29" s="30"/>
      <c r="W29" s="30"/>
      <c r="X29" s="30"/>
      <c r="Y29" s="30"/>
      <c r="Z29" s="30"/>
      <c r="AA29" s="30"/>
      <c r="AB29" s="30"/>
      <c r="AC29" s="30"/>
      <c r="AD29" s="31"/>
      <c r="AE29" s="31"/>
      <c r="AF29" s="89" t="s">
        <v>39</v>
      </c>
      <c r="AG29" s="72" t="s">
        <v>40</v>
      </c>
      <c r="AH29" s="72" t="s">
        <v>41</v>
      </c>
      <c r="AI29" s="72" t="s">
        <v>42</v>
      </c>
      <c r="AJ29" s="72" t="s">
        <v>43</v>
      </c>
      <c r="AK29" s="74" t="s">
        <v>44</v>
      </c>
      <c r="AL29" s="75"/>
      <c r="AM29" s="75"/>
      <c r="AN29" s="75"/>
      <c r="AO29" s="75"/>
      <c r="AP29" s="75"/>
      <c r="AQ29" s="75"/>
      <c r="AR29" s="75"/>
      <c r="AS29" s="75"/>
      <c r="AT29" s="75"/>
      <c r="AU29" s="75"/>
    </row>
    <row r="30" spans="1:47" x14ac:dyDescent="0.35">
      <c r="A30" s="76" t="s">
        <v>45</v>
      </c>
      <c r="B30" s="76"/>
      <c r="C30" s="76"/>
      <c r="D30" s="76"/>
      <c r="E30" s="32">
        <f t="shared" ref="E30:T30" si="7">+COUNT(E9:E28)</f>
        <v>0</v>
      </c>
      <c r="F30" s="32">
        <f t="shared" si="7"/>
        <v>0</v>
      </c>
      <c r="G30" s="32">
        <f t="shared" si="7"/>
        <v>0</v>
      </c>
      <c r="H30" s="32">
        <f t="shared" si="7"/>
        <v>0</v>
      </c>
      <c r="I30" s="32">
        <f t="shared" si="7"/>
        <v>0</v>
      </c>
      <c r="J30" s="32">
        <f t="shared" si="7"/>
        <v>0</v>
      </c>
      <c r="K30" s="32">
        <f t="shared" si="7"/>
        <v>0</v>
      </c>
      <c r="L30" s="32">
        <f t="shared" si="7"/>
        <v>0</v>
      </c>
      <c r="M30" s="32">
        <f>I17</f>
        <v>0</v>
      </c>
      <c r="N30" s="32">
        <f>+COUNT(N9:N28)</f>
        <v>0</v>
      </c>
      <c r="O30" s="32">
        <f t="shared" si="7"/>
        <v>0</v>
      </c>
      <c r="P30" s="32">
        <f t="shared" si="7"/>
        <v>0</v>
      </c>
      <c r="Q30" s="32">
        <f t="shared" si="7"/>
        <v>0</v>
      </c>
      <c r="R30" s="32">
        <f t="shared" si="7"/>
        <v>0</v>
      </c>
      <c r="S30" s="32">
        <f t="shared" si="7"/>
        <v>0</v>
      </c>
      <c r="T30" s="32">
        <f t="shared" si="7"/>
        <v>0</v>
      </c>
      <c r="U30" s="32"/>
      <c r="V30" s="32"/>
      <c r="W30" s="32"/>
      <c r="X30" s="32"/>
      <c r="Y30" s="32"/>
      <c r="Z30" s="32"/>
      <c r="AA30" s="32"/>
      <c r="AB30" s="32"/>
      <c r="AC30" s="32"/>
      <c r="AD30" s="31"/>
      <c r="AE30" s="31"/>
      <c r="AF30" s="90"/>
      <c r="AG30" s="73"/>
      <c r="AH30" s="73"/>
      <c r="AI30" s="73"/>
      <c r="AJ30" s="73"/>
      <c r="AK30" s="77" t="s">
        <v>46</v>
      </c>
      <c r="AL30" s="78"/>
      <c r="AM30" s="78"/>
      <c r="AN30" s="78"/>
      <c r="AO30" s="78"/>
      <c r="AP30" s="78"/>
      <c r="AQ30" s="78"/>
      <c r="AR30" s="78"/>
      <c r="AS30" s="78"/>
      <c r="AT30" s="78"/>
      <c r="AU30" s="78"/>
    </row>
    <row r="31" spans="1:47" x14ac:dyDescent="0.35">
      <c r="A31" s="79" t="s">
        <v>47</v>
      </c>
      <c r="B31" s="79"/>
      <c r="C31" s="79"/>
      <c r="D31" s="79"/>
      <c r="E31" s="32" t="e">
        <f t="shared" ref="E31:N31" si="8">AVERAGE(E9:E28)</f>
        <v>#DIV/0!</v>
      </c>
      <c r="F31" s="32" t="e">
        <f t="shared" si="8"/>
        <v>#DIV/0!</v>
      </c>
      <c r="G31" s="32" t="e">
        <f t="shared" si="8"/>
        <v>#DIV/0!</v>
      </c>
      <c r="H31" s="32" t="e">
        <f t="shared" si="8"/>
        <v>#DIV/0!</v>
      </c>
      <c r="I31" s="32" t="e">
        <f t="shared" si="8"/>
        <v>#DIV/0!</v>
      </c>
      <c r="J31" s="32" t="e">
        <f t="shared" si="8"/>
        <v>#DIV/0!</v>
      </c>
      <c r="K31" s="32" t="e">
        <f t="shared" si="8"/>
        <v>#DIV/0!</v>
      </c>
      <c r="L31" s="32" t="e">
        <f t="shared" si="8"/>
        <v>#DIV/0!</v>
      </c>
      <c r="M31" s="32" t="e">
        <f t="shared" si="8"/>
        <v>#DIV/0!</v>
      </c>
      <c r="N31" s="32" t="e">
        <f t="shared" si="8"/>
        <v>#DIV/0!</v>
      </c>
      <c r="O31" s="32" t="e">
        <f>AVERAGE(N9:N28)</f>
        <v>#DIV/0!</v>
      </c>
      <c r="P31" s="32" t="e">
        <f t="shared" ref="P31:T31" si="9">AVERAGE(P9:P28)</f>
        <v>#DIV/0!</v>
      </c>
      <c r="Q31" s="32" t="e">
        <f t="shared" si="9"/>
        <v>#DIV/0!</v>
      </c>
      <c r="R31" s="32" t="e">
        <f t="shared" si="9"/>
        <v>#DIV/0!</v>
      </c>
      <c r="S31" s="32" t="e">
        <f t="shared" si="9"/>
        <v>#DIV/0!</v>
      </c>
      <c r="T31" s="32" t="e">
        <f t="shared" si="9"/>
        <v>#DIV/0!</v>
      </c>
      <c r="U31" s="32"/>
      <c r="V31" s="32"/>
      <c r="W31" s="32"/>
      <c r="X31" s="32"/>
      <c r="Y31" s="32"/>
      <c r="Z31" s="32"/>
      <c r="AA31" s="32"/>
      <c r="AB31" s="32"/>
      <c r="AC31" s="32"/>
      <c r="AD31" s="31"/>
      <c r="AE31" s="31"/>
      <c r="AF31" s="90"/>
      <c r="AG31" s="73"/>
      <c r="AH31" s="73"/>
      <c r="AI31" s="73"/>
      <c r="AJ31" s="73"/>
      <c r="AK31" s="77"/>
      <c r="AL31" s="78"/>
      <c r="AM31" s="78"/>
      <c r="AN31" s="78"/>
      <c r="AO31" s="78"/>
      <c r="AP31" s="78"/>
      <c r="AQ31" s="78"/>
      <c r="AR31" s="78"/>
      <c r="AS31" s="78"/>
      <c r="AT31" s="78"/>
      <c r="AU31" s="78"/>
    </row>
    <row r="32" spans="1:47" x14ac:dyDescent="0.35">
      <c r="A32" s="80" t="s">
        <v>48</v>
      </c>
      <c r="B32" s="81"/>
      <c r="C32" s="81"/>
      <c r="D32" s="82"/>
      <c r="E32" s="83" t="s">
        <v>49</v>
      </c>
      <c r="F32" s="84"/>
      <c r="G32" s="84"/>
      <c r="H32" s="84"/>
      <c r="I32" s="84"/>
      <c r="J32" s="84"/>
      <c r="K32" s="84"/>
      <c r="L32" s="84"/>
      <c r="M32" s="31"/>
      <c r="N32" s="31"/>
      <c r="O32" s="31"/>
      <c r="P32" s="31"/>
      <c r="Q32" s="31"/>
      <c r="R32" s="31"/>
      <c r="S32" s="31"/>
      <c r="T32" s="31"/>
      <c r="U32" s="31"/>
      <c r="V32" s="31"/>
      <c r="W32" s="31"/>
      <c r="X32" s="31"/>
      <c r="Y32" s="31"/>
      <c r="Z32" s="31"/>
      <c r="AA32" s="31"/>
      <c r="AB32" s="31"/>
      <c r="AC32" s="31"/>
      <c r="AD32" s="31"/>
      <c r="AE32" s="31"/>
      <c r="AF32" s="91"/>
      <c r="AG32" s="92"/>
      <c r="AH32" s="92"/>
      <c r="AI32" s="73"/>
      <c r="AJ32" s="73"/>
      <c r="AK32" s="85" t="s">
        <v>113</v>
      </c>
      <c r="AL32" s="86"/>
      <c r="AM32" s="86"/>
      <c r="AN32" s="86"/>
      <c r="AO32" s="86"/>
      <c r="AP32" s="86"/>
      <c r="AQ32" s="86"/>
      <c r="AR32" s="86"/>
      <c r="AS32" s="86"/>
      <c r="AT32" s="86"/>
      <c r="AU32" s="87"/>
    </row>
    <row r="33" spans="1:47" ht="14.5" customHeight="1" x14ac:dyDescent="0.35">
      <c r="A33" s="118" t="s">
        <v>51</v>
      </c>
      <c r="B33" s="119"/>
      <c r="C33" s="119"/>
      <c r="D33" s="120"/>
      <c r="E33" s="88" t="s">
        <v>52</v>
      </c>
      <c r="F33" s="88"/>
      <c r="G33" s="88"/>
      <c r="H33" s="88"/>
      <c r="I33" s="88"/>
      <c r="J33" s="88"/>
      <c r="K33" s="88"/>
      <c r="L33" s="88"/>
      <c r="M33" s="97" t="s">
        <v>53</v>
      </c>
      <c r="N33" s="98"/>
      <c r="O33" s="98"/>
      <c r="P33" s="98"/>
      <c r="Q33" s="98"/>
      <c r="R33" s="98"/>
      <c r="S33" s="98"/>
      <c r="T33" s="98"/>
      <c r="U33" s="98"/>
      <c r="V33" s="98"/>
      <c r="W33" s="98"/>
      <c r="X33" s="98"/>
      <c r="Y33" s="98"/>
      <c r="Z33" s="98"/>
      <c r="AA33" s="98"/>
      <c r="AB33" s="98"/>
      <c r="AC33" s="98"/>
      <c r="AD33" s="98"/>
      <c r="AE33" s="98"/>
      <c r="AF33" s="33"/>
      <c r="AG33" s="34"/>
      <c r="AH33" s="35">
        <v>14</v>
      </c>
      <c r="AI33" s="35"/>
      <c r="AJ33" s="35">
        <v>14</v>
      </c>
      <c r="AK33" s="101" t="s">
        <v>112</v>
      </c>
      <c r="AL33" s="149"/>
      <c r="AM33" s="149"/>
      <c r="AN33" s="149"/>
      <c r="AO33" s="149"/>
      <c r="AP33" s="149"/>
      <c r="AQ33" s="149"/>
      <c r="AR33" s="149"/>
      <c r="AS33" s="149"/>
      <c r="AT33" s="149"/>
      <c r="AU33" s="103"/>
    </row>
    <row r="34" spans="1:47" ht="14.5" customHeight="1" x14ac:dyDescent="0.35">
      <c r="A34" s="121"/>
      <c r="B34" s="122"/>
      <c r="C34" s="122"/>
      <c r="D34" s="123"/>
      <c r="E34" s="88" t="s">
        <v>54</v>
      </c>
      <c r="F34" s="88"/>
      <c r="G34" s="88"/>
      <c r="H34" s="88"/>
      <c r="I34" s="88"/>
      <c r="J34" s="88"/>
      <c r="K34" s="88"/>
      <c r="L34" s="88"/>
      <c r="M34" s="97" t="s">
        <v>55</v>
      </c>
      <c r="N34" s="98"/>
      <c r="O34" s="98"/>
      <c r="P34" s="98"/>
      <c r="Q34" s="98"/>
      <c r="R34" s="98"/>
      <c r="S34" s="98"/>
      <c r="T34" s="98"/>
      <c r="U34" s="98"/>
      <c r="V34" s="98"/>
      <c r="W34" s="98"/>
      <c r="X34" s="98"/>
      <c r="Y34" s="98"/>
      <c r="Z34" s="98"/>
      <c r="AA34" s="98"/>
      <c r="AB34" s="98"/>
      <c r="AC34" s="98"/>
      <c r="AD34" s="98"/>
      <c r="AE34" s="98"/>
      <c r="AF34" s="33"/>
      <c r="AG34" s="34"/>
      <c r="AH34" s="35">
        <v>13</v>
      </c>
      <c r="AI34" s="35"/>
      <c r="AJ34" s="35">
        <v>13</v>
      </c>
      <c r="AK34" s="104"/>
      <c r="AL34" s="105"/>
      <c r="AM34" s="105"/>
      <c r="AN34" s="105"/>
      <c r="AO34" s="105"/>
      <c r="AP34" s="105"/>
      <c r="AQ34" s="105"/>
      <c r="AR34" s="105"/>
      <c r="AS34" s="105"/>
      <c r="AT34" s="105"/>
      <c r="AU34" s="106"/>
    </row>
    <row r="35" spans="1:47" x14ac:dyDescent="0.35">
      <c r="A35" s="121"/>
      <c r="B35" s="122"/>
      <c r="C35" s="122"/>
      <c r="D35" s="123"/>
      <c r="E35" s="76" t="s">
        <v>56</v>
      </c>
      <c r="F35" s="76"/>
      <c r="G35" s="76"/>
      <c r="H35" s="76"/>
      <c r="I35" s="76"/>
      <c r="J35" s="76"/>
      <c r="K35" s="76"/>
      <c r="L35" s="76"/>
      <c r="M35" s="93"/>
      <c r="N35" s="94"/>
      <c r="O35" s="94"/>
      <c r="P35" s="94"/>
      <c r="Q35" s="94"/>
      <c r="R35" s="94"/>
      <c r="S35" s="94"/>
      <c r="T35" s="94"/>
      <c r="U35" s="94"/>
      <c r="V35" s="94"/>
      <c r="W35" s="94"/>
      <c r="X35" s="94"/>
      <c r="Y35" s="94"/>
      <c r="Z35" s="94"/>
      <c r="AA35" s="94"/>
      <c r="AB35" s="94"/>
      <c r="AC35" s="94"/>
      <c r="AD35" s="94"/>
      <c r="AE35" s="94"/>
      <c r="AF35" s="36"/>
      <c r="AG35" s="37"/>
      <c r="AH35" s="38"/>
      <c r="AI35" s="38"/>
      <c r="AJ35" s="38"/>
      <c r="AK35" s="99" t="s">
        <v>57</v>
      </c>
      <c r="AL35" s="99"/>
      <c r="AM35" s="99"/>
      <c r="AN35" s="99"/>
      <c r="AO35" s="99"/>
      <c r="AP35" s="99"/>
      <c r="AQ35" s="100" t="s">
        <v>58</v>
      </c>
      <c r="AR35" s="100"/>
      <c r="AS35" s="100"/>
      <c r="AT35" s="100"/>
      <c r="AU35" s="100"/>
    </row>
    <row r="36" spans="1:47" x14ac:dyDescent="0.35">
      <c r="A36" s="121"/>
      <c r="B36" s="122"/>
      <c r="C36" s="122"/>
      <c r="D36" s="123"/>
      <c r="E36" s="76" t="s">
        <v>59</v>
      </c>
      <c r="F36" s="76"/>
      <c r="G36" s="76"/>
      <c r="H36" s="76"/>
      <c r="I36" s="76"/>
      <c r="J36" s="76"/>
      <c r="K36" s="76"/>
      <c r="L36" s="76"/>
      <c r="M36" s="93"/>
      <c r="N36" s="94"/>
      <c r="O36" s="94"/>
      <c r="P36" s="94"/>
      <c r="Q36" s="94"/>
      <c r="R36" s="94"/>
      <c r="S36" s="94"/>
      <c r="T36" s="94"/>
      <c r="U36" s="94"/>
      <c r="V36" s="94"/>
      <c r="W36" s="94"/>
      <c r="X36" s="94"/>
      <c r="Y36" s="94"/>
      <c r="Z36" s="94"/>
      <c r="AA36" s="94"/>
      <c r="AB36" s="94"/>
      <c r="AC36" s="94"/>
      <c r="AD36" s="94"/>
      <c r="AE36" s="94"/>
      <c r="AF36" s="36"/>
      <c r="AG36" s="37"/>
      <c r="AH36" s="38"/>
      <c r="AI36" s="38"/>
      <c r="AJ36" s="38"/>
      <c r="AK36" s="95" t="s">
        <v>106</v>
      </c>
      <c r="AL36" s="95"/>
      <c r="AM36" s="95"/>
      <c r="AN36" s="95"/>
      <c r="AO36" s="95"/>
      <c r="AP36" s="95"/>
      <c r="AQ36" s="96">
        <f>SUM(AD9:AD28)</f>
        <v>0</v>
      </c>
      <c r="AR36" s="96"/>
      <c r="AS36" s="96"/>
      <c r="AT36" s="96"/>
      <c r="AU36" s="96"/>
    </row>
    <row r="37" spans="1:47" x14ac:dyDescent="0.35">
      <c r="A37" s="121"/>
      <c r="B37" s="122"/>
      <c r="C37" s="122"/>
      <c r="D37" s="123"/>
      <c r="E37" s="76" t="s">
        <v>60</v>
      </c>
      <c r="F37" s="76"/>
      <c r="G37" s="76"/>
      <c r="H37" s="76"/>
      <c r="I37" s="76"/>
      <c r="J37" s="76"/>
      <c r="K37" s="76"/>
      <c r="L37" s="76"/>
      <c r="M37" s="93"/>
      <c r="N37" s="94"/>
      <c r="O37" s="94"/>
      <c r="P37" s="94"/>
      <c r="Q37" s="94"/>
      <c r="R37" s="94"/>
      <c r="S37" s="94"/>
      <c r="T37" s="94"/>
      <c r="U37" s="94"/>
      <c r="V37" s="94"/>
      <c r="W37" s="94"/>
      <c r="X37" s="94"/>
      <c r="Y37" s="94"/>
      <c r="Z37" s="94"/>
      <c r="AA37" s="94"/>
      <c r="AB37" s="94"/>
      <c r="AC37" s="94"/>
      <c r="AD37" s="94"/>
      <c r="AE37" s="94"/>
      <c r="AF37" s="36"/>
      <c r="AG37" s="37"/>
      <c r="AH37" s="38"/>
      <c r="AI37" s="38"/>
      <c r="AJ37" s="38"/>
      <c r="AK37" s="95"/>
      <c r="AL37" s="95"/>
      <c r="AM37" s="95"/>
      <c r="AN37" s="95"/>
      <c r="AO37" s="95"/>
      <c r="AP37" s="95"/>
      <c r="AQ37" s="96"/>
      <c r="AR37" s="96"/>
      <c r="AS37" s="96"/>
      <c r="AT37" s="96"/>
      <c r="AU37" s="96"/>
    </row>
    <row r="38" spans="1:47" x14ac:dyDescent="0.35">
      <c r="A38" s="121"/>
      <c r="B38" s="122"/>
      <c r="C38" s="122"/>
      <c r="D38" s="123"/>
      <c r="E38" s="76" t="s">
        <v>61</v>
      </c>
      <c r="F38" s="76"/>
      <c r="G38" s="76"/>
      <c r="H38" s="76"/>
      <c r="I38" s="76"/>
      <c r="J38" s="76"/>
      <c r="K38" s="76"/>
      <c r="L38" s="76"/>
      <c r="M38" s="93"/>
      <c r="N38" s="94"/>
      <c r="O38" s="94"/>
      <c r="P38" s="94"/>
      <c r="Q38" s="94"/>
      <c r="R38" s="94"/>
      <c r="S38" s="94"/>
      <c r="T38" s="94"/>
      <c r="U38" s="94"/>
      <c r="V38" s="94"/>
      <c r="W38" s="94"/>
      <c r="X38" s="94"/>
      <c r="Y38" s="94"/>
      <c r="Z38" s="94"/>
      <c r="AA38" s="94"/>
      <c r="AB38" s="94"/>
      <c r="AC38" s="94"/>
      <c r="AD38" s="94"/>
      <c r="AE38" s="94"/>
      <c r="AF38" s="36"/>
      <c r="AG38" s="37"/>
      <c r="AH38" s="38"/>
      <c r="AI38" s="38"/>
      <c r="AJ38" s="38"/>
      <c r="AK38" s="107" t="s">
        <v>107</v>
      </c>
      <c r="AL38" s="107"/>
      <c r="AM38" s="107"/>
      <c r="AN38" s="107"/>
      <c r="AO38" s="107"/>
      <c r="AP38" s="107"/>
      <c r="AQ38" s="96">
        <f>SUM(AK9:AK28)</f>
        <v>0</v>
      </c>
      <c r="AR38" s="96"/>
      <c r="AS38" s="96"/>
      <c r="AT38" s="96"/>
      <c r="AU38" s="96"/>
    </row>
    <row r="39" spans="1:47" x14ac:dyDescent="0.35">
      <c r="A39" s="121"/>
      <c r="B39" s="122"/>
      <c r="C39" s="122"/>
      <c r="D39" s="123"/>
      <c r="E39" s="76" t="s">
        <v>62</v>
      </c>
      <c r="F39" s="76"/>
      <c r="G39" s="76"/>
      <c r="H39" s="76"/>
      <c r="I39" s="76"/>
      <c r="J39" s="76"/>
      <c r="K39" s="76"/>
      <c r="L39" s="76"/>
      <c r="M39" s="93"/>
      <c r="N39" s="94"/>
      <c r="O39" s="94"/>
      <c r="P39" s="94"/>
      <c r="Q39" s="94"/>
      <c r="R39" s="94"/>
      <c r="S39" s="94"/>
      <c r="T39" s="94"/>
      <c r="U39" s="94"/>
      <c r="V39" s="94"/>
      <c r="W39" s="94"/>
      <c r="X39" s="94"/>
      <c r="Y39" s="94"/>
      <c r="Z39" s="94"/>
      <c r="AA39" s="94"/>
      <c r="AB39" s="94"/>
      <c r="AC39" s="94"/>
      <c r="AD39" s="94"/>
      <c r="AE39" s="94"/>
      <c r="AF39" s="36"/>
      <c r="AG39" s="37"/>
      <c r="AH39" s="38"/>
      <c r="AI39" s="38"/>
      <c r="AJ39" s="38"/>
      <c r="AK39" s="107"/>
      <c r="AL39" s="107"/>
      <c r="AM39" s="107"/>
      <c r="AN39" s="107"/>
      <c r="AO39" s="107"/>
      <c r="AP39" s="107"/>
      <c r="AQ39" s="96"/>
      <c r="AR39" s="96"/>
      <c r="AS39" s="96"/>
      <c r="AT39" s="96"/>
      <c r="AU39" s="96"/>
    </row>
    <row r="40" spans="1:47" x14ac:dyDescent="0.35">
      <c r="A40" s="121"/>
      <c r="B40" s="122"/>
      <c r="C40" s="122"/>
      <c r="D40" s="123"/>
      <c r="E40" s="76" t="s">
        <v>63</v>
      </c>
      <c r="F40" s="76"/>
      <c r="G40" s="76"/>
      <c r="H40" s="76"/>
      <c r="I40" s="76"/>
      <c r="J40" s="76"/>
      <c r="K40" s="76"/>
      <c r="L40" s="76"/>
      <c r="M40" s="93"/>
      <c r="N40" s="94"/>
      <c r="O40" s="94"/>
      <c r="P40" s="94"/>
      <c r="Q40" s="94"/>
      <c r="R40" s="94"/>
      <c r="S40" s="94"/>
      <c r="T40" s="94"/>
      <c r="U40" s="94"/>
      <c r="V40" s="94"/>
      <c r="W40" s="94"/>
      <c r="X40" s="94"/>
      <c r="Y40" s="94"/>
      <c r="Z40" s="94"/>
      <c r="AA40" s="94"/>
      <c r="AB40" s="94"/>
      <c r="AC40" s="94"/>
      <c r="AD40" s="94"/>
      <c r="AE40" s="94"/>
      <c r="AF40" s="36"/>
      <c r="AG40" s="37"/>
      <c r="AH40" s="38"/>
      <c r="AI40" s="38"/>
      <c r="AJ40" s="38"/>
      <c r="AK40" s="108" t="s">
        <v>105</v>
      </c>
      <c r="AL40" s="108"/>
      <c r="AM40" s="108"/>
      <c r="AN40" s="108"/>
      <c r="AO40" s="108"/>
      <c r="AP40" s="108"/>
      <c r="AQ40" s="96">
        <f>SUM(AM9:AM28)</f>
        <v>0</v>
      </c>
      <c r="AR40" s="96"/>
      <c r="AS40" s="96"/>
      <c r="AT40" s="96"/>
      <c r="AU40" s="96"/>
    </row>
    <row r="41" spans="1:47" x14ac:dyDescent="0.35">
      <c r="A41" s="121"/>
      <c r="B41" s="122"/>
      <c r="C41" s="122"/>
      <c r="D41" s="123"/>
      <c r="E41" s="76" t="s">
        <v>64</v>
      </c>
      <c r="F41" s="76"/>
      <c r="G41" s="76"/>
      <c r="H41" s="76"/>
      <c r="I41" s="76"/>
      <c r="J41" s="76"/>
      <c r="K41" s="76"/>
      <c r="L41" s="76"/>
      <c r="M41" s="93"/>
      <c r="N41" s="94"/>
      <c r="O41" s="94"/>
      <c r="P41" s="94"/>
      <c r="Q41" s="94"/>
      <c r="R41" s="94"/>
      <c r="S41" s="94"/>
      <c r="T41" s="94"/>
      <c r="U41" s="94"/>
      <c r="V41" s="94"/>
      <c r="W41" s="94"/>
      <c r="X41" s="94"/>
      <c r="Y41" s="94"/>
      <c r="Z41" s="94"/>
      <c r="AA41" s="94"/>
      <c r="AB41" s="94"/>
      <c r="AC41" s="94"/>
      <c r="AD41" s="94"/>
      <c r="AE41" s="94"/>
      <c r="AF41" s="36"/>
      <c r="AG41" s="37"/>
      <c r="AH41" s="38"/>
      <c r="AI41" s="38"/>
      <c r="AJ41" s="38"/>
      <c r="AK41" s="108"/>
      <c r="AL41" s="108"/>
      <c r="AM41" s="108"/>
      <c r="AN41" s="108"/>
      <c r="AO41" s="108"/>
      <c r="AP41" s="108"/>
      <c r="AQ41" s="96"/>
      <c r="AR41" s="96"/>
      <c r="AS41" s="96"/>
      <c r="AT41" s="96"/>
      <c r="AU41" s="96"/>
    </row>
    <row r="42" spans="1:47" x14ac:dyDescent="0.35">
      <c r="A42" s="121"/>
      <c r="B42" s="122"/>
      <c r="C42" s="122"/>
      <c r="D42" s="123"/>
      <c r="E42" s="76" t="s">
        <v>65</v>
      </c>
      <c r="F42" s="76"/>
      <c r="G42" s="76"/>
      <c r="H42" s="76"/>
      <c r="I42" s="76"/>
      <c r="J42" s="76"/>
      <c r="K42" s="76"/>
      <c r="L42" s="76"/>
      <c r="M42" s="93"/>
      <c r="N42" s="94"/>
      <c r="O42" s="94"/>
      <c r="P42" s="94"/>
      <c r="Q42" s="94"/>
      <c r="R42" s="94"/>
      <c r="S42" s="94"/>
      <c r="T42" s="94"/>
      <c r="U42" s="94"/>
      <c r="V42" s="94"/>
      <c r="W42" s="94"/>
      <c r="X42" s="94"/>
      <c r="Y42" s="94"/>
      <c r="Z42" s="94"/>
      <c r="AA42" s="94"/>
      <c r="AB42" s="94"/>
      <c r="AC42" s="94"/>
      <c r="AD42" s="94"/>
      <c r="AE42" s="94"/>
      <c r="AF42" s="36"/>
      <c r="AG42" s="37"/>
      <c r="AH42" s="38"/>
      <c r="AI42" s="38"/>
      <c r="AJ42" s="38"/>
      <c r="AK42" s="109" t="s">
        <v>103</v>
      </c>
      <c r="AL42" s="109"/>
      <c r="AM42" s="109"/>
      <c r="AN42" s="109"/>
      <c r="AO42" s="109"/>
      <c r="AP42" s="109"/>
      <c r="AQ42" s="96">
        <f>SUM(AQ9:AQ28)</f>
        <v>0</v>
      </c>
      <c r="AR42" s="96"/>
      <c r="AS42" s="96"/>
      <c r="AT42" s="96"/>
      <c r="AU42" s="96"/>
    </row>
    <row r="43" spans="1:47" x14ac:dyDescent="0.35">
      <c r="A43" s="121"/>
      <c r="B43" s="122"/>
      <c r="C43" s="122"/>
      <c r="D43" s="123"/>
      <c r="E43" s="76" t="s">
        <v>66</v>
      </c>
      <c r="F43" s="76"/>
      <c r="G43" s="76"/>
      <c r="H43" s="76"/>
      <c r="I43" s="76"/>
      <c r="J43" s="76"/>
      <c r="K43" s="76"/>
      <c r="L43" s="76"/>
      <c r="M43" s="93"/>
      <c r="N43" s="94"/>
      <c r="O43" s="94"/>
      <c r="P43" s="94"/>
      <c r="Q43" s="94"/>
      <c r="R43" s="94"/>
      <c r="S43" s="94"/>
      <c r="T43" s="94"/>
      <c r="U43" s="94"/>
      <c r="V43" s="94"/>
      <c r="W43" s="94"/>
      <c r="X43" s="94"/>
      <c r="Y43" s="94"/>
      <c r="Z43" s="94"/>
      <c r="AA43" s="94"/>
      <c r="AB43" s="94"/>
      <c r="AC43" s="94"/>
      <c r="AD43" s="94"/>
      <c r="AE43" s="94"/>
      <c r="AF43" s="36"/>
      <c r="AG43" s="37"/>
      <c r="AH43" s="38"/>
      <c r="AI43" s="38"/>
      <c r="AJ43" s="38"/>
      <c r="AK43" s="109"/>
      <c r="AL43" s="109"/>
      <c r="AM43" s="109"/>
      <c r="AN43" s="109"/>
      <c r="AO43" s="109"/>
      <c r="AP43" s="109"/>
      <c r="AQ43" s="96"/>
      <c r="AR43" s="96"/>
      <c r="AS43" s="96"/>
      <c r="AT43" s="96"/>
      <c r="AU43" s="96"/>
    </row>
    <row r="44" spans="1:47" x14ac:dyDescent="0.35">
      <c r="A44" s="121"/>
      <c r="B44" s="122"/>
      <c r="C44" s="122"/>
      <c r="D44" s="123"/>
      <c r="E44" s="76" t="s">
        <v>67</v>
      </c>
      <c r="F44" s="76"/>
      <c r="G44" s="76"/>
      <c r="H44" s="76"/>
      <c r="I44" s="76"/>
      <c r="J44" s="76"/>
      <c r="K44" s="76"/>
      <c r="L44" s="76"/>
      <c r="M44" s="93"/>
      <c r="N44" s="94"/>
      <c r="O44" s="94"/>
      <c r="P44" s="94"/>
      <c r="Q44" s="94"/>
      <c r="R44" s="94"/>
      <c r="S44" s="94"/>
      <c r="T44" s="94"/>
      <c r="U44" s="94"/>
      <c r="V44" s="94"/>
      <c r="W44" s="94"/>
      <c r="X44" s="94"/>
      <c r="Y44" s="94"/>
      <c r="Z44" s="94"/>
      <c r="AA44" s="94"/>
      <c r="AB44" s="94"/>
      <c r="AC44" s="94"/>
      <c r="AD44" s="94"/>
      <c r="AE44" s="94"/>
      <c r="AF44" s="36"/>
      <c r="AG44" s="37"/>
      <c r="AH44" s="38"/>
      <c r="AI44" s="38"/>
      <c r="AJ44" s="38"/>
      <c r="AK44" s="127" t="s">
        <v>104</v>
      </c>
      <c r="AL44" s="128"/>
      <c r="AM44" s="128"/>
      <c r="AN44" s="128"/>
      <c r="AO44" s="128"/>
      <c r="AP44" s="128"/>
      <c r="AQ44" s="96">
        <f>SUM(AT9:AT28)</f>
        <v>0</v>
      </c>
      <c r="AR44" s="96"/>
      <c r="AS44" s="96"/>
      <c r="AT44" s="96"/>
      <c r="AU44" s="96"/>
    </row>
    <row r="45" spans="1:47" x14ac:dyDescent="0.35">
      <c r="A45" s="121"/>
      <c r="B45" s="122"/>
      <c r="C45" s="122"/>
      <c r="D45" s="123"/>
      <c r="E45" s="76" t="s">
        <v>68</v>
      </c>
      <c r="F45" s="76"/>
      <c r="G45" s="76"/>
      <c r="H45" s="76"/>
      <c r="I45" s="76"/>
      <c r="J45" s="76"/>
      <c r="K45" s="76"/>
      <c r="L45" s="76"/>
      <c r="M45" s="93"/>
      <c r="N45" s="94"/>
      <c r="O45" s="94"/>
      <c r="P45" s="94"/>
      <c r="Q45" s="94"/>
      <c r="R45" s="94"/>
      <c r="S45" s="94"/>
      <c r="T45" s="94"/>
      <c r="U45" s="94"/>
      <c r="V45" s="94"/>
      <c r="W45" s="94"/>
      <c r="X45" s="94"/>
      <c r="Y45" s="94"/>
      <c r="Z45" s="94"/>
      <c r="AA45" s="94"/>
      <c r="AB45" s="94"/>
      <c r="AC45" s="94"/>
      <c r="AD45" s="94"/>
      <c r="AE45" s="94"/>
      <c r="AF45" s="36"/>
      <c r="AG45" s="37"/>
      <c r="AH45" s="38"/>
      <c r="AI45" s="38"/>
      <c r="AJ45" s="38"/>
      <c r="AK45" s="129"/>
      <c r="AL45" s="130"/>
      <c r="AM45" s="130"/>
      <c r="AN45" s="130"/>
      <c r="AO45" s="130"/>
      <c r="AP45" s="130"/>
      <c r="AQ45" s="96"/>
      <c r="AR45" s="96"/>
      <c r="AS45" s="96"/>
      <c r="AT45" s="96"/>
      <c r="AU45" s="96"/>
    </row>
    <row r="46" spans="1:47" x14ac:dyDescent="0.35">
      <c r="A46" s="121"/>
      <c r="B46" s="122"/>
      <c r="C46" s="122"/>
      <c r="D46" s="123"/>
      <c r="E46" s="76" t="s">
        <v>69</v>
      </c>
      <c r="F46" s="76"/>
      <c r="G46" s="76"/>
      <c r="H46" s="76"/>
      <c r="I46" s="76"/>
      <c r="J46" s="76"/>
      <c r="K46" s="76"/>
      <c r="L46" s="76"/>
      <c r="M46" s="93"/>
      <c r="N46" s="94"/>
      <c r="O46" s="94"/>
      <c r="P46" s="94"/>
      <c r="Q46" s="94"/>
      <c r="R46" s="94"/>
      <c r="S46" s="94"/>
      <c r="T46" s="94"/>
      <c r="U46" s="94"/>
      <c r="V46" s="94"/>
      <c r="W46" s="94"/>
      <c r="X46" s="94"/>
      <c r="Y46" s="94"/>
      <c r="Z46" s="94"/>
      <c r="AA46" s="94"/>
      <c r="AB46" s="94"/>
      <c r="AC46" s="94"/>
      <c r="AD46" s="94"/>
      <c r="AE46" s="94"/>
      <c r="AF46" s="36"/>
      <c r="AG46" s="37"/>
      <c r="AH46" s="38"/>
      <c r="AI46" s="38"/>
      <c r="AJ46" s="38"/>
      <c r="AK46" s="116" t="s">
        <v>70</v>
      </c>
      <c r="AL46" s="116"/>
      <c r="AM46" s="116"/>
      <c r="AN46" s="116"/>
      <c r="AO46" s="116"/>
      <c r="AP46" s="116"/>
      <c r="AQ46" s="117">
        <f>SUM(AU9:AU28)</f>
        <v>0</v>
      </c>
      <c r="AR46" s="117"/>
      <c r="AS46" s="117"/>
      <c r="AT46" s="117"/>
      <c r="AU46" s="117"/>
    </row>
    <row r="47" spans="1:47" x14ac:dyDescent="0.35">
      <c r="A47" s="121"/>
      <c r="B47" s="122"/>
      <c r="C47" s="122"/>
      <c r="D47" s="123"/>
      <c r="E47" s="76" t="s">
        <v>71</v>
      </c>
      <c r="F47" s="76"/>
      <c r="G47" s="76"/>
      <c r="H47" s="76"/>
      <c r="I47" s="76"/>
      <c r="J47" s="76"/>
      <c r="K47" s="76"/>
      <c r="L47" s="76"/>
      <c r="M47" s="93"/>
      <c r="N47" s="94"/>
      <c r="O47" s="94"/>
      <c r="P47" s="94"/>
      <c r="Q47" s="94"/>
      <c r="R47" s="94"/>
      <c r="S47" s="94"/>
      <c r="T47" s="94"/>
      <c r="U47" s="94"/>
      <c r="V47" s="94"/>
      <c r="W47" s="94"/>
      <c r="X47" s="94"/>
      <c r="Y47" s="94"/>
      <c r="Z47" s="94"/>
      <c r="AA47" s="94"/>
      <c r="AB47" s="94"/>
      <c r="AC47" s="94"/>
      <c r="AD47" s="94"/>
      <c r="AE47" s="94"/>
      <c r="AF47" s="36"/>
      <c r="AG47" s="37"/>
      <c r="AH47" s="38"/>
      <c r="AI47" s="38"/>
      <c r="AJ47" s="38"/>
      <c r="AK47" s="116"/>
      <c r="AL47" s="116"/>
      <c r="AM47" s="116"/>
      <c r="AN47" s="116"/>
      <c r="AO47" s="116"/>
      <c r="AP47" s="116"/>
      <c r="AQ47" s="117"/>
      <c r="AR47" s="117"/>
      <c r="AS47" s="117"/>
      <c r="AT47" s="117"/>
      <c r="AU47" s="117"/>
    </row>
    <row r="48" spans="1:47" x14ac:dyDescent="0.35">
      <c r="A48" s="124"/>
      <c r="B48" s="125"/>
      <c r="C48" s="125"/>
      <c r="D48" s="126"/>
      <c r="E48" s="76" t="s">
        <v>72</v>
      </c>
      <c r="F48" s="76"/>
      <c r="G48" s="76"/>
      <c r="H48" s="76"/>
      <c r="I48" s="76"/>
      <c r="J48" s="76"/>
      <c r="K48" s="76"/>
      <c r="L48" s="76"/>
      <c r="M48" s="93"/>
      <c r="N48" s="94"/>
      <c r="O48" s="94"/>
      <c r="P48" s="94"/>
      <c r="Q48" s="94"/>
      <c r="R48" s="94"/>
      <c r="S48" s="94"/>
      <c r="T48" s="94"/>
      <c r="U48" s="94"/>
      <c r="V48" s="94"/>
      <c r="W48" s="94"/>
      <c r="X48" s="94"/>
      <c r="Y48" s="94"/>
      <c r="Z48" s="94"/>
      <c r="AA48" s="94"/>
      <c r="AB48" s="94"/>
      <c r="AC48" s="94"/>
      <c r="AD48" s="94"/>
      <c r="AE48" s="94"/>
      <c r="AF48" s="36"/>
      <c r="AG48" s="37"/>
      <c r="AH48" s="38"/>
      <c r="AI48" s="38"/>
      <c r="AJ48" s="38"/>
      <c r="AK48" s="110"/>
      <c r="AL48" s="111"/>
      <c r="AM48" s="111"/>
      <c r="AN48" s="111"/>
      <c r="AO48" s="111"/>
      <c r="AP48" s="111"/>
      <c r="AQ48" s="111"/>
      <c r="AR48" s="111"/>
      <c r="AS48" s="111"/>
      <c r="AT48" s="111"/>
      <c r="AU48" s="112"/>
    </row>
    <row r="49" spans="1:47" ht="15.5" x14ac:dyDescent="0.35">
      <c r="A49" s="113" t="s">
        <v>73</v>
      </c>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5"/>
    </row>
  </sheetData>
  <mergeCells count="91">
    <mergeCell ref="M48:AE48"/>
    <mergeCell ref="AK48:AU48"/>
    <mergeCell ref="A49:AU49"/>
    <mergeCell ref="AK44:AP45"/>
    <mergeCell ref="AQ44:AU45"/>
    <mergeCell ref="M45:AE45"/>
    <mergeCell ref="M46:AE46"/>
    <mergeCell ref="AK46:AP47"/>
    <mergeCell ref="AQ46:AU47"/>
    <mergeCell ref="M47:AE47"/>
    <mergeCell ref="E6:AC6"/>
    <mergeCell ref="AE6:AJ6"/>
    <mergeCell ref="AK6:AK7"/>
    <mergeCell ref="AL6:AL7"/>
    <mergeCell ref="AM6:AM7"/>
    <mergeCell ref="AJ3:AK3"/>
    <mergeCell ref="AN3:AU3"/>
    <mergeCell ref="R4:AC4"/>
    <mergeCell ref="AD4:AU4"/>
    <mergeCell ref="A5:AU5"/>
    <mergeCell ref="E46:L46"/>
    <mergeCell ref="E47:L47"/>
    <mergeCell ref="E44:L44"/>
    <mergeCell ref="E45:L45"/>
    <mergeCell ref="M44:AE44"/>
    <mergeCell ref="M40:AE40"/>
    <mergeCell ref="AK40:AP41"/>
    <mergeCell ref="AQ40:AU41"/>
    <mergeCell ref="M41:AE41"/>
    <mergeCell ref="M42:AE42"/>
    <mergeCell ref="AK42:AP43"/>
    <mergeCell ref="AQ42:AU43"/>
    <mergeCell ref="M43:AE43"/>
    <mergeCell ref="AJ29:AJ32"/>
    <mergeCell ref="AU6:AU7"/>
    <mergeCell ref="AQ6:AQ7"/>
    <mergeCell ref="AN6:AP6"/>
    <mergeCell ref="AT6:AT7"/>
    <mergeCell ref="AK29:AU29"/>
    <mergeCell ref="AK30:AU31"/>
    <mergeCell ref="AK32:AU32"/>
    <mergeCell ref="AK33:AU34"/>
    <mergeCell ref="AK35:AP35"/>
    <mergeCell ref="AQ35:AU35"/>
    <mergeCell ref="G4:J4"/>
    <mergeCell ref="K4:Q4"/>
    <mergeCell ref="AL3:AM3"/>
    <mergeCell ref="C2:R2"/>
    <mergeCell ref="C3:R3"/>
    <mergeCell ref="S3:T3"/>
    <mergeCell ref="A1:AU1"/>
    <mergeCell ref="S2:AC2"/>
    <mergeCell ref="AD2:AU2"/>
    <mergeCell ref="AD3:AG3"/>
    <mergeCell ref="AH3:AI3"/>
    <mergeCell ref="M36:AE36"/>
    <mergeCell ref="AK36:AP37"/>
    <mergeCell ref="AQ36:AU37"/>
    <mergeCell ref="M37:AE37"/>
    <mergeCell ref="M38:AE38"/>
    <mergeCell ref="AK38:AP39"/>
    <mergeCell ref="AQ38:AU39"/>
    <mergeCell ref="M39:AE39"/>
    <mergeCell ref="E39:L39"/>
    <mergeCell ref="E42:L42"/>
    <mergeCell ref="E43:L43"/>
    <mergeCell ref="A30:D30"/>
    <mergeCell ref="E37:L37"/>
    <mergeCell ref="AF29:AF32"/>
    <mergeCell ref="AG29:AG32"/>
    <mergeCell ref="AH29:AH32"/>
    <mergeCell ref="AI29:AI32"/>
    <mergeCell ref="M33:AE33"/>
    <mergeCell ref="M34:AE34"/>
    <mergeCell ref="M35:AE35"/>
    <mergeCell ref="A6:D6"/>
    <mergeCell ref="C4:F4"/>
    <mergeCell ref="E35:L35"/>
    <mergeCell ref="E36:L36"/>
    <mergeCell ref="A7:D7"/>
    <mergeCell ref="A29:D29"/>
    <mergeCell ref="A31:D31"/>
    <mergeCell ref="A32:D32"/>
    <mergeCell ref="E32:L32"/>
    <mergeCell ref="A33:D48"/>
    <mergeCell ref="E33:L33"/>
    <mergeCell ref="E34:L34"/>
    <mergeCell ref="E40:L40"/>
    <mergeCell ref="E41:L41"/>
    <mergeCell ref="E48:L48"/>
    <mergeCell ref="E38:L3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BE5BF-1157-4190-BE8E-F631813751F3}">
  <dimension ref="A1:AU49"/>
  <sheetViews>
    <sheetView workbookViewId="0">
      <selection sqref="A1:XFD1048576"/>
    </sheetView>
  </sheetViews>
  <sheetFormatPr defaultRowHeight="14.5" x14ac:dyDescent="0.35"/>
  <cols>
    <col min="1" max="1" width="4" customWidth="1"/>
    <col min="2" max="2" width="28.1796875" customWidth="1"/>
    <col min="3" max="3" width="4.7265625" customWidth="1"/>
    <col min="4" max="4" width="7.453125" customWidth="1"/>
    <col min="5" max="5" width="4" customWidth="1"/>
    <col min="6" max="6" width="3.81640625" customWidth="1"/>
    <col min="7" max="7" width="3.26953125" customWidth="1"/>
    <col min="8" max="9" width="3.81640625" customWidth="1"/>
    <col min="10" max="10" width="3.54296875" customWidth="1"/>
    <col min="11" max="12" width="3.26953125" customWidth="1"/>
    <col min="13" max="13" width="3.453125" customWidth="1"/>
    <col min="14" max="14" width="3.26953125" customWidth="1"/>
    <col min="15" max="16" width="3.54296875" customWidth="1"/>
    <col min="17" max="17" width="3" customWidth="1"/>
    <col min="18" max="18" width="3.26953125" customWidth="1"/>
    <col min="19" max="19" width="2.81640625" customWidth="1"/>
    <col min="20" max="29" width="3.54296875" customWidth="1"/>
    <col min="30" max="30" width="7.54296875" customWidth="1"/>
    <col min="31" max="31" width="3.54296875" customWidth="1"/>
    <col min="32" max="32" width="4.1796875" customWidth="1"/>
    <col min="33" max="33" width="4.26953125" customWidth="1"/>
    <col min="34" max="34" width="4.453125" customWidth="1"/>
    <col min="35" max="35" width="4.54296875" customWidth="1"/>
    <col min="36" max="36" width="4.1796875" customWidth="1"/>
    <col min="38" max="38" width="4.1796875" customWidth="1"/>
    <col min="39" max="39" width="6.81640625" customWidth="1"/>
    <col min="40" max="40" width="8.1796875" customWidth="1"/>
    <col min="41" max="41" width="6.54296875" customWidth="1"/>
    <col min="42" max="42" width="6.81640625" customWidth="1"/>
    <col min="43" max="43" width="7" customWidth="1"/>
    <col min="44" max="44" width="5" customWidth="1"/>
    <col min="45" max="45" width="5.453125" customWidth="1"/>
    <col min="46" max="46" width="7.54296875" customWidth="1"/>
    <col min="47" max="47" width="43.08984375" bestFit="1" customWidth="1"/>
  </cols>
  <sheetData>
    <row r="1" spans="1:47" ht="23" x14ac:dyDescent="0.5">
      <c r="A1" s="47" t="s">
        <v>115</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row>
    <row r="2" spans="1:47" x14ac:dyDescent="0.35">
      <c r="A2" s="1"/>
      <c r="B2" s="2" t="s">
        <v>0</v>
      </c>
      <c r="C2" s="49"/>
      <c r="D2" s="49"/>
      <c r="E2" s="49"/>
      <c r="F2" s="49"/>
      <c r="G2" s="49"/>
      <c r="H2" s="49"/>
      <c r="I2" s="49"/>
      <c r="J2" s="49"/>
      <c r="K2" s="49"/>
      <c r="L2" s="49"/>
      <c r="M2" s="49"/>
      <c r="N2" s="49"/>
      <c r="O2" s="49"/>
      <c r="P2" s="49"/>
      <c r="Q2" s="49"/>
      <c r="R2" s="49"/>
      <c r="S2" s="50" t="s">
        <v>1</v>
      </c>
      <c r="T2" s="50"/>
      <c r="U2" s="50"/>
      <c r="V2" s="50"/>
      <c r="W2" s="50"/>
      <c r="X2" s="50"/>
      <c r="Y2" s="50"/>
      <c r="Z2" s="50"/>
      <c r="AA2" s="50"/>
      <c r="AB2" s="50"/>
      <c r="AC2" s="50"/>
      <c r="AD2" s="49"/>
      <c r="AE2" s="49"/>
      <c r="AF2" s="49"/>
      <c r="AG2" s="49"/>
      <c r="AH2" s="49"/>
      <c r="AI2" s="49"/>
      <c r="AJ2" s="49"/>
      <c r="AK2" s="49"/>
      <c r="AL2" s="49"/>
      <c r="AM2" s="49"/>
      <c r="AN2" s="49"/>
      <c r="AO2" s="49"/>
      <c r="AP2" s="49"/>
      <c r="AQ2" s="49"/>
      <c r="AR2" s="49"/>
      <c r="AS2" s="49"/>
      <c r="AT2" s="49"/>
      <c r="AU2" s="49"/>
    </row>
    <row r="3" spans="1:47" x14ac:dyDescent="0.35">
      <c r="A3" s="1"/>
      <c r="B3" s="2" t="s">
        <v>2</v>
      </c>
      <c r="C3" s="49"/>
      <c r="D3" s="49"/>
      <c r="E3" s="49"/>
      <c r="F3" s="49"/>
      <c r="G3" s="49"/>
      <c r="H3" s="49"/>
      <c r="I3" s="49"/>
      <c r="J3" s="49"/>
      <c r="K3" s="49"/>
      <c r="L3" s="49"/>
      <c r="M3" s="49"/>
      <c r="N3" s="49"/>
      <c r="O3" s="49"/>
      <c r="P3" s="49"/>
      <c r="Q3" s="49"/>
      <c r="R3" s="49"/>
      <c r="S3" s="50" t="s">
        <v>3</v>
      </c>
      <c r="T3" s="50"/>
      <c r="U3" s="44"/>
      <c r="V3" s="44"/>
      <c r="W3" s="44"/>
      <c r="X3" s="44"/>
      <c r="Y3" s="44"/>
      <c r="Z3" s="44"/>
      <c r="AA3" s="44"/>
      <c r="AB3" s="44"/>
      <c r="AC3" s="44"/>
      <c r="AD3" s="49"/>
      <c r="AE3" s="49"/>
      <c r="AF3" s="49"/>
      <c r="AG3" s="49"/>
      <c r="AH3" s="50" t="s">
        <v>4</v>
      </c>
      <c r="AI3" s="50"/>
      <c r="AJ3" s="49"/>
      <c r="AK3" s="49"/>
      <c r="AL3" s="50" t="s">
        <v>5</v>
      </c>
      <c r="AM3" s="50"/>
      <c r="AN3" s="49"/>
      <c r="AO3" s="49"/>
      <c r="AP3" s="49"/>
      <c r="AQ3" s="49"/>
      <c r="AR3" s="49"/>
      <c r="AS3" s="49"/>
      <c r="AT3" s="49"/>
      <c r="AU3" s="49"/>
    </row>
    <row r="4" spans="1:47" ht="15" thickBot="1" x14ac:dyDescent="0.4">
      <c r="A4" s="1"/>
      <c r="B4" s="2" t="s">
        <v>6</v>
      </c>
      <c r="C4" s="51"/>
      <c r="D4" s="51"/>
      <c r="E4" s="51"/>
      <c r="F4" s="51"/>
      <c r="G4" s="52" t="s">
        <v>7</v>
      </c>
      <c r="H4" s="52"/>
      <c r="I4" s="52"/>
      <c r="J4" s="52"/>
      <c r="K4" s="51"/>
      <c r="L4" s="51"/>
      <c r="M4" s="51"/>
      <c r="N4" s="51"/>
      <c r="O4" s="51"/>
      <c r="P4" s="51"/>
      <c r="Q4" s="51"/>
      <c r="R4" s="52" t="s">
        <v>8</v>
      </c>
      <c r="S4" s="52"/>
      <c r="T4" s="52"/>
      <c r="U4" s="52"/>
      <c r="V4" s="52"/>
      <c r="W4" s="52"/>
      <c r="X4" s="52"/>
      <c r="Y4" s="52"/>
      <c r="Z4" s="52"/>
      <c r="AA4" s="52"/>
      <c r="AB4" s="52"/>
      <c r="AC4" s="52"/>
      <c r="AD4" s="51"/>
      <c r="AE4" s="51"/>
      <c r="AF4" s="51"/>
      <c r="AG4" s="51"/>
      <c r="AH4" s="51"/>
      <c r="AI4" s="51"/>
      <c r="AJ4" s="51"/>
      <c r="AK4" s="51"/>
      <c r="AL4" s="51"/>
      <c r="AM4" s="51"/>
      <c r="AN4" s="51"/>
      <c r="AO4" s="51"/>
      <c r="AP4" s="51"/>
      <c r="AQ4" s="51"/>
      <c r="AR4" s="51"/>
      <c r="AS4" s="51"/>
      <c r="AT4" s="51"/>
      <c r="AU4" s="51"/>
    </row>
    <row r="5" spans="1:47" ht="15" thickBot="1" x14ac:dyDescent="0.4">
      <c r="A5" s="53" t="s">
        <v>110</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5"/>
    </row>
    <row r="6" spans="1:47" x14ac:dyDescent="0.35">
      <c r="A6" s="56" t="s">
        <v>9</v>
      </c>
      <c r="B6" s="56"/>
      <c r="C6" s="56"/>
      <c r="D6" s="56"/>
      <c r="E6" s="57" t="s">
        <v>10</v>
      </c>
      <c r="F6" s="57"/>
      <c r="G6" s="57"/>
      <c r="H6" s="57"/>
      <c r="I6" s="57"/>
      <c r="J6" s="57"/>
      <c r="K6" s="57"/>
      <c r="L6" s="57"/>
      <c r="M6" s="57"/>
      <c r="N6" s="57"/>
      <c r="O6" s="57"/>
      <c r="P6" s="57"/>
      <c r="Q6" s="57"/>
      <c r="R6" s="57"/>
      <c r="S6" s="57"/>
      <c r="T6" s="57"/>
      <c r="U6" s="58"/>
      <c r="V6" s="58"/>
      <c r="W6" s="58"/>
      <c r="X6" s="58"/>
      <c r="Y6" s="58"/>
      <c r="Z6" s="58"/>
      <c r="AA6" s="58"/>
      <c r="AB6" s="58"/>
      <c r="AC6" s="58"/>
      <c r="AD6" s="3"/>
      <c r="AE6" s="59" t="s">
        <v>11</v>
      </c>
      <c r="AF6" s="57"/>
      <c r="AG6" s="57"/>
      <c r="AH6" s="57"/>
      <c r="AI6" s="57"/>
      <c r="AJ6" s="57"/>
      <c r="AK6" s="60" t="s">
        <v>12</v>
      </c>
      <c r="AL6" s="62" t="s">
        <v>13</v>
      </c>
      <c r="AM6" s="64" t="s">
        <v>14</v>
      </c>
      <c r="AN6" s="66" t="s">
        <v>15</v>
      </c>
      <c r="AO6" s="57"/>
      <c r="AP6" s="57"/>
      <c r="AQ6" s="60" t="s">
        <v>16</v>
      </c>
      <c r="AR6" s="4"/>
      <c r="AS6" s="4"/>
      <c r="AT6" s="67" t="s">
        <v>99</v>
      </c>
      <c r="AU6" s="69" t="s">
        <v>17</v>
      </c>
    </row>
    <row r="7" spans="1:47" ht="188.25" customHeight="1" x14ac:dyDescent="0.35">
      <c r="A7" s="71" t="s">
        <v>18</v>
      </c>
      <c r="B7" s="71"/>
      <c r="C7" s="71"/>
      <c r="D7" s="71"/>
      <c r="E7" s="5" t="s">
        <v>21</v>
      </c>
      <c r="F7" s="5" t="s">
        <v>78</v>
      </c>
      <c r="G7" s="5" t="s">
        <v>79</v>
      </c>
      <c r="H7" s="5" t="s">
        <v>19</v>
      </c>
      <c r="I7" s="5" t="s">
        <v>80</v>
      </c>
      <c r="J7" s="5" t="s">
        <v>81</v>
      </c>
      <c r="K7" s="5" t="s">
        <v>25</v>
      </c>
      <c r="L7" s="5" t="s">
        <v>82</v>
      </c>
      <c r="M7" s="5" t="s">
        <v>83</v>
      </c>
      <c r="N7" s="5" t="s">
        <v>84</v>
      </c>
      <c r="O7" s="5" t="s">
        <v>26</v>
      </c>
      <c r="P7" s="5" t="s">
        <v>24</v>
      </c>
      <c r="Q7" s="5" t="s">
        <v>85</v>
      </c>
      <c r="R7" s="5" t="s">
        <v>86</v>
      </c>
      <c r="S7" s="5" t="s">
        <v>22</v>
      </c>
      <c r="T7" s="5" t="s">
        <v>87</v>
      </c>
      <c r="U7" s="5" t="s">
        <v>91</v>
      </c>
      <c r="V7" s="5" t="s">
        <v>92</v>
      </c>
      <c r="W7" s="5" t="s">
        <v>93</v>
      </c>
      <c r="X7" s="5" t="s">
        <v>94</v>
      </c>
      <c r="Y7" s="5" t="s">
        <v>95</v>
      </c>
      <c r="Z7" s="5" t="s">
        <v>23</v>
      </c>
      <c r="AA7" s="5" t="s">
        <v>20</v>
      </c>
      <c r="AB7" s="45" t="s">
        <v>96</v>
      </c>
      <c r="AC7" s="45" t="s">
        <v>77</v>
      </c>
      <c r="AD7" s="6" t="s">
        <v>27</v>
      </c>
      <c r="AE7" s="7" t="s">
        <v>28</v>
      </c>
      <c r="AF7" s="8" t="s">
        <v>29</v>
      </c>
      <c r="AG7" s="5" t="s">
        <v>30</v>
      </c>
      <c r="AH7" s="5" t="s">
        <v>31</v>
      </c>
      <c r="AI7" s="9" t="s">
        <v>32</v>
      </c>
      <c r="AJ7" s="5" t="s">
        <v>33</v>
      </c>
      <c r="AK7" s="61"/>
      <c r="AL7" s="63"/>
      <c r="AM7" s="65"/>
      <c r="AN7" s="10" t="s">
        <v>102</v>
      </c>
      <c r="AO7" s="9" t="s">
        <v>101</v>
      </c>
      <c r="AP7" s="9" t="s">
        <v>100</v>
      </c>
      <c r="AQ7" s="61"/>
      <c r="AR7" s="46" t="s">
        <v>97</v>
      </c>
      <c r="AS7" s="11" t="s">
        <v>98</v>
      </c>
      <c r="AT7" s="68"/>
      <c r="AU7" s="70"/>
    </row>
    <row r="8" spans="1:47" x14ac:dyDescent="0.35">
      <c r="A8" s="12" t="s">
        <v>34</v>
      </c>
      <c r="B8" s="12" t="s">
        <v>35</v>
      </c>
      <c r="C8" s="13" t="s">
        <v>36</v>
      </c>
      <c r="D8" s="13">
        <v>36</v>
      </c>
      <c r="E8" s="13"/>
      <c r="F8" s="13">
        <v>36</v>
      </c>
      <c r="G8" s="13"/>
      <c r="H8" s="13">
        <v>36</v>
      </c>
      <c r="I8" s="13"/>
      <c r="J8" s="13"/>
      <c r="K8" s="13"/>
      <c r="L8" s="13"/>
      <c r="M8" s="13"/>
      <c r="N8" s="13"/>
      <c r="O8" s="13"/>
      <c r="P8" s="13"/>
      <c r="Q8" s="13"/>
      <c r="R8" s="13"/>
      <c r="S8" s="13"/>
      <c r="T8" s="13"/>
      <c r="U8" s="13"/>
      <c r="V8" s="13"/>
      <c r="W8" s="13"/>
      <c r="X8" s="13"/>
      <c r="Y8" s="13"/>
      <c r="Z8" s="13"/>
      <c r="AA8" s="13"/>
      <c r="AB8" s="13"/>
      <c r="AC8" s="13"/>
      <c r="AD8" s="14">
        <f>COUNT(E8:AC8)*16</f>
        <v>32</v>
      </c>
      <c r="AE8" s="15"/>
      <c r="AF8" s="16">
        <v>36</v>
      </c>
      <c r="AG8" s="13"/>
      <c r="AH8" s="13">
        <v>36</v>
      </c>
      <c r="AI8" s="13"/>
      <c r="AJ8" s="13"/>
      <c r="AK8" s="17">
        <f t="shared" ref="AK8:AK28" si="0">COUNT(AE8:AJ8)*20</f>
        <v>40</v>
      </c>
      <c r="AL8" s="16">
        <v>36</v>
      </c>
      <c r="AM8" s="17">
        <f t="shared" ref="AM8:AM28" si="1">COUNT(AL8)*35</f>
        <v>35</v>
      </c>
      <c r="AN8" s="16">
        <v>36</v>
      </c>
      <c r="AO8" s="13"/>
      <c r="AP8" s="13"/>
      <c r="AQ8" s="18">
        <v>20</v>
      </c>
      <c r="AR8" s="19">
        <v>36</v>
      </c>
      <c r="AS8" s="19">
        <v>36</v>
      </c>
      <c r="AT8" s="17">
        <f t="shared" ref="AT8:AT28" si="2">COUNT(AR8:AS8)*20</f>
        <v>40</v>
      </c>
      <c r="AU8" s="20">
        <f>SUM(AD8+AK8+AM8+AQ8+AT8)</f>
        <v>167</v>
      </c>
    </row>
    <row r="9" spans="1:47" x14ac:dyDescent="0.35">
      <c r="A9" s="21">
        <v>1</v>
      </c>
      <c r="B9" s="22"/>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14">
        <f>COUNT(E9:AC9)*16</f>
        <v>0</v>
      </c>
      <c r="AE9" s="23"/>
      <c r="AF9" s="24"/>
      <c r="AG9" s="21"/>
      <c r="AH9" s="21"/>
      <c r="AI9" s="21"/>
      <c r="AJ9" s="21"/>
      <c r="AK9" s="17">
        <f t="shared" si="0"/>
        <v>0</v>
      </c>
      <c r="AL9" s="26"/>
      <c r="AM9" s="17">
        <f t="shared" si="1"/>
        <v>0</v>
      </c>
      <c r="AN9" s="24" t="s">
        <v>37</v>
      </c>
      <c r="AO9" s="21" t="s">
        <v>37</v>
      </c>
      <c r="AP9" s="21" t="s">
        <v>37</v>
      </c>
      <c r="AQ9" s="27">
        <f t="shared" ref="AQ9:AQ27" si="3">COUNT(AN9:AP9)*20</f>
        <v>0</v>
      </c>
      <c r="AR9" s="28" t="s">
        <v>37</v>
      </c>
      <c r="AS9" s="28" t="s">
        <v>37</v>
      </c>
      <c r="AT9" s="25">
        <f t="shared" si="2"/>
        <v>0</v>
      </c>
      <c r="AU9" s="29">
        <f t="shared" ref="AU9:AU28" si="4">SUM(AD9+AK9+AM9+AQ9+AT9)</f>
        <v>0</v>
      </c>
    </row>
    <row r="10" spans="1:47" x14ac:dyDescent="0.35">
      <c r="A10" s="21">
        <v>2</v>
      </c>
      <c r="B10" s="22"/>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14">
        <f>COUNT(E10:AC10)*16</f>
        <v>0</v>
      </c>
      <c r="AE10" s="23"/>
      <c r="AF10" s="24"/>
      <c r="AG10" s="21"/>
      <c r="AH10" s="21"/>
      <c r="AI10" s="21"/>
      <c r="AJ10" s="21"/>
      <c r="AK10" s="17">
        <f t="shared" si="0"/>
        <v>0</v>
      </c>
      <c r="AL10" s="26"/>
      <c r="AM10" s="17">
        <f t="shared" si="1"/>
        <v>0</v>
      </c>
      <c r="AN10" s="24"/>
      <c r="AO10" s="21"/>
      <c r="AP10" s="21"/>
      <c r="AQ10" s="27">
        <f t="shared" si="3"/>
        <v>0</v>
      </c>
      <c r="AR10" s="28"/>
      <c r="AS10" s="28"/>
      <c r="AT10" s="25">
        <f t="shared" si="2"/>
        <v>0</v>
      </c>
      <c r="AU10" s="29">
        <f t="shared" si="4"/>
        <v>0</v>
      </c>
    </row>
    <row r="11" spans="1:47" x14ac:dyDescent="0.35">
      <c r="A11" s="21">
        <v>3</v>
      </c>
      <c r="B11" s="22"/>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14">
        <f>COUNT(E11:AC11)*16</f>
        <v>0</v>
      </c>
      <c r="AE11" s="23"/>
      <c r="AF11" s="24"/>
      <c r="AG11" s="21"/>
      <c r="AH11" s="21"/>
      <c r="AI11" s="21"/>
      <c r="AJ11" s="21"/>
      <c r="AK11" s="17">
        <f t="shared" si="0"/>
        <v>0</v>
      </c>
      <c r="AL11" s="26"/>
      <c r="AM11" s="17">
        <f t="shared" si="1"/>
        <v>0</v>
      </c>
      <c r="AN11" s="24"/>
      <c r="AO11" s="21"/>
      <c r="AP11" s="21"/>
      <c r="AQ11" s="27">
        <f t="shared" si="3"/>
        <v>0</v>
      </c>
      <c r="AR11" s="28"/>
      <c r="AS11" s="28"/>
      <c r="AT11" s="25">
        <f t="shared" si="2"/>
        <v>0</v>
      </c>
      <c r="AU11" s="29">
        <f t="shared" si="4"/>
        <v>0</v>
      </c>
    </row>
    <row r="12" spans="1:47" x14ac:dyDescent="0.35">
      <c r="A12" s="21">
        <v>4</v>
      </c>
      <c r="B12" s="22"/>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14">
        <f>COUNT(E12:AC12)*16</f>
        <v>0</v>
      </c>
      <c r="AE12" s="23"/>
      <c r="AF12" s="24"/>
      <c r="AG12" s="21"/>
      <c r="AH12" s="21"/>
      <c r="AI12" s="21"/>
      <c r="AJ12" s="21"/>
      <c r="AK12" s="17">
        <f t="shared" si="0"/>
        <v>0</v>
      </c>
      <c r="AL12" s="26"/>
      <c r="AM12" s="17">
        <f t="shared" si="1"/>
        <v>0</v>
      </c>
      <c r="AN12" s="24"/>
      <c r="AO12" s="21"/>
      <c r="AP12" s="21"/>
      <c r="AQ12" s="27">
        <f t="shared" si="3"/>
        <v>0</v>
      </c>
      <c r="AR12" s="28"/>
      <c r="AS12" s="28"/>
      <c r="AT12" s="25">
        <f t="shared" si="2"/>
        <v>0</v>
      </c>
      <c r="AU12" s="29">
        <f t="shared" si="4"/>
        <v>0</v>
      </c>
    </row>
    <row r="13" spans="1:47" x14ac:dyDescent="0.35">
      <c r="A13" s="21">
        <v>5</v>
      </c>
      <c r="B13" s="22"/>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14">
        <f>COUNT(E13:AC13)*16</f>
        <v>0</v>
      </c>
      <c r="AE13" s="23"/>
      <c r="AF13" s="24"/>
      <c r="AG13" s="21"/>
      <c r="AH13" s="21"/>
      <c r="AI13" s="21"/>
      <c r="AJ13" s="21"/>
      <c r="AK13" s="17">
        <f t="shared" si="0"/>
        <v>0</v>
      </c>
      <c r="AL13" s="26"/>
      <c r="AM13" s="17">
        <f t="shared" si="1"/>
        <v>0</v>
      </c>
      <c r="AN13" s="24"/>
      <c r="AO13" s="21"/>
      <c r="AP13" s="21"/>
      <c r="AQ13" s="27">
        <f t="shared" si="3"/>
        <v>0</v>
      </c>
      <c r="AR13" s="28"/>
      <c r="AS13" s="28"/>
      <c r="AT13" s="25">
        <f t="shared" si="2"/>
        <v>0</v>
      </c>
      <c r="AU13" s="29">
        <f t="shared" si="4"/>
        <v>0</v>
      </c>
    </row>
    <row r="14" spans="1:47" x14ac:dyDescent="0.35">
      <c r="A14" s="21">
        <v>6</v>
      </c>
      <c r="B14" s="22"/>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14">
        <f>COUNT(E14:AC14)*16</f>
        <v>0</v>
      </c>
      <c r="AE14" s="23"/>
      <c r="AF14" s="24"/>
      <c r="AG14" s="21"/>
      <c r="AH14" s="21"/>
      <c r="AI14" s="21"/>
      <c r="AJ14" s="21"/>
      <c r="AK14" s="17">
        <f t="shared" si="0"/>
        <v>0</v>
      </c>
      <c r="AL14" s="26"/>
      <c r="AM14" s="17">
        <f t="shared" si="1"/>
        <v>0</v>
      </c>
      <c r="AN14" s="24"/>
      <c r="AO14" s="21"/>
      <c r="AP14" s="21"/>
      <c r="AQ14" s="27">
        <f t="shared" si="3"/>
        <v>0</v>
      </c>
      <c r="AR14" s="28"/>
      <c r="AS14" s="28"/>
      <c r="AT14" s="25">
        <f t="shared" si="2"/>
        <v>0</v>
      </c>
      <c r="AU14" s="29">
        <f t="shared" si="4"/>
        <v>0</v>
      </c>
    </row>
    <row r="15" spans="1:47" x14ac:dyDescent="0.35">
      <c r="A15" s="21">
        <v>7</v>
      </c>
      <c r="B15" s="2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14">
        <f>COUNT(E15:AC15)*16</f>
        <v>0</v>
      </c>
      <c r="AE15" s="23"/>
      <c r="AF15" s="24"/>
      <c r="AG15" s="21"/>
      <c r="AH15" s="21"/>
      <c r="AI15" s="21"/>
      <c r="AJ15" s="21"/>
      <c r="AK15" s="17">
        <f t="shared" si="0"/>
        <v>0</v>
      </c>
      <c r="AL15" s="26"/>
      <c r="AM15" s="17">
        <f t="shared" si="1"/>
        <v>0</v>
      </c>
      <c r="AN15" s="24"/>
      <c r="AO15" s="21"/>
      <c r="AP15" s="21"/>
      <c r="AQ15" s="27">
        <f t="shared" si="3"/>
        <v>0</v>
      </c>
      <c r="AR15" s="28"/>
      <c r="AS15" s="28"/>
      <c r="AT15" s="25">
        <f t="shared" si="2"/>
        <v>0</v>
      </c>
      <c r="AU15" s="29">
        <f t="shared" si="4"/>
        <v>0</v>
      </c>
    </row>
    <row r="16" spans="1:47" x14ac:dyDescent="0.35">
      <c r="A16" s="21">
        <v>8</v>
      </c>
      <c r="B16" s="2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14">
        <f>COUNT(E16:AC16)*16</f>
        <v>0</v>
      </c>
      <c r="AE16" s="23"/>
      <c r="AF16" s="24"/>
      <c r="AG16" s="21"/>
      <c r="AH16" s="21"/>
      <c r="AI16" s="21"/>
      <c r="AJ16" s="21"/>
      <c r="AK16" s="17">
        <f t="shared" si="0"/>
        <v>0</v>
      </c>
      <c r="AL16" s="26"/>
      <c r="AM16" s="17">
        <f t="shared" si="1"/>
        <v>0</v>
      </c>
      <c r="AN16" s="24"/>
      <c r="AO16" s="21"/>
      <c r="AP16" s="21"/>
      <c r="AQ16" s="27">
        <f t="shared" si="3"/>
        <v>0</v>
      </c>
      <c r="AR16" s="28"/>
      <c r="AS16" s="28"/>
      <c r="AT16" s="25">
        <f t="shared" si="2"/>
        <v>0</v>
      </c>
      <c r="AU16" s="29">
        <f t="shared" si="4"/>
        <v>0</v>
      </c>
    </row>
    <row r="17" spans="1:47" x14ac:dyDescent="0.35">
      <c r="A17" s="21">
        <v>9</v>
      </c>
      <c r="B17" s="22"/>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14">
        <f>COUNT(E17:AC17)*16</f>
        <v>0</v>
      </c>
      <c r="AE17" s="23"/>
      <c r="AF17" s="24"/>
      <c r="AG17" s="21"/>
      <c r="AH17" s="21"/>
      <c r="AI17" s="21"/>
      <c r="AJ17" s="21"/>
      <c r="AK17" s="17">
        <f t="shared" si="0"/>
        <v>0</v>
      </c>
      <c r="AL17" s="26"/>
      <c r="AM17" s="17">
        <f t="shared" si="1"/>
        <v>0</v>
      </c>
      <c r="AN17" s="24"/>
      <c r="AO17" s="21"/>
      <c r="AP17" s="21"/>
      <c r="AQ17" s="27">
        <f t="shared" si="3"/>
        <v>0</v>
      </c>
      <c r="AR17" s="28"/>
      <c r="AS17" s="28"/>
      <c r="AT17" s="25">
        <f t="shared" si="2"/>
        <v>0</v>
      </c>
      <c r="AU17" s="29">
        <f t="shared" si="4"/>
        <v>0</v>
      </c>
    </row>
    <row r="18" spans="1:47" x14ac:dyDescent="0.35">
      <c r="A18" s="21">
        <v>10</v>
      </c>
      <c r="B18" s="2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14">
        <f>COUNT(E18:AC18)*16</f>
        <v>0</v>
      </c>
      <c r="AE18" s="23"/>
      <c r="AF18" s="24"/>
      <c r="AG18" s="21"/>
      <c r="AH18" s="21"/>
      <c r="AI18" s="21"/>
      <c r="AJ18" s="21"/>
      <c r="AK18" s="17">
        <f t="shared" si="0"/>
        <v>0</v>
      </c>
      <c r="AL18" s="26"/>
      <c r="AM18" s="17">
        <f t="shared" si="1"/>
        <v>0</v>
      </c>
      <c r="AN18" s="24"/>
      <c r="AO18" s="21"/>
      <c r="AP18" s="21"/>
      <c r="AQ18" s="27">
        <f t="shared" si="3"/>
        <v>0</v>
      </c>
      <c r="AR18" s="28"/>
      <c r="AS18" s="28"/>
      <c r="AT18" s="25">
        <f t="shared" si="2"/>
        <v>0</v>
      </c>
      <c r="AU18" s="29">
        <f t="shared" si="4"/>
        <v>0</v>
      </c>
    </row>
    <row r="19" spans="1:47" x14ac:dyDescent="0.35">
      <c r="A19" s="21">
        <v>11</v>
      </c>
      <c r="B19" s="22"/>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14">
        <f>COUNT(E19:AC19)*16</f>
        <v>0</v>
      </c>
      <c r="AE19" s="23"/>
      <c r="AF19" s="24"/>
      <c r="AG19" s="21"/>
      <c r="AH19" s="21"/>
      <c r="AI19" s="21"/>
      <c r="AJ19" s="21"/>
      <c r="AK19" s="17">
        <f t="shared" si="0"/>
        <v>0</v>
      </c>
      <c r="AL19" s="26"/>
      <c r="AM19" s="17">
        <f t="shared" si="1"/>
        <v>0</v>
      </c>
      <c r="AN19" s="24"/>
      <c r="AO19" s="21"/>
      <c r="AP19" s="21"/>
      <c r="AQ19" s="27">
        <f t="shared" si="3"/>
        <v>0</v>
      </c>
      <c r="AR19" s="28"/>
      <c r="AS19" s="28"/>
      <c r="AT19" s="25">
        <f t="shared" si="2"/>
        <v>0</v>
      </c>
      <c r="AU19" s="29">
        <f t="shared" si="4"/>
        <v>0</v>
      </c>
    </row>
    <row r="20" spans="1:47" x14ac:dyDescent="0.35">
      <c r="A20" s="21">
        <v>12</v>
      </c>
      <c r="B20" s="22"/>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14">
        <f>COUNT(E20:AC20)*16</f>
        <v>0</v>
      </c>
      <c r="AE20" s="23"/>
      <c r="AF20" s="24"/>
      <c r="AG20" s="21"/>
      <c r="AH20" s="21"/>
      <c r="AI20" s="21"/>
      <c r="AJ20" s="21"/>
      <c r="AK20" s="17">
        <f t="shared" si="0"/>
        <v>0</v>
      </c>
      <c r="AL20" s="26"/>
      <c r="AM20" s="17">
        <f t="shared" si="1"/>
        <v>0</v>
      </c>
      <c r="AN20" s="24"/>
      <c r="AO20" s="21"/>
      <c r="AP20" s="21"/>
      <c r="AQ20" s="27">
        <f t="shared" si="3"/>
        <v>0</v>
      </c>
      <c r="AR20" s="28"/>
      <c r="AS20" s="28"/>
      <c r="AT20" s="25">
        <f t="shared" si="2"/>
        <v>0</v>
      </c>
      <c r="AU20" s="29">
        <f t="shared" si="4"/>
        <v>0</v>
      </c>
    </row>
    <row r="21" spans="1:47" x14ac:dyDescent="0.35">
      <c r="A21" s="21">
        <v>13</v>
      </c>
      <c r="B21" s="22"/>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14">
        <f>COUNT(E21:AC21)*16</f>
        <v>0</v>
      </c>
      <c r="AE21" s="23"/>
      <c r="AF21" s="24"/>
      <c r="AG21" s="21"/>
      <c r="AH21" s="21"/>
      <c r="AI21" s="21"/>
      <c r="AJ21" s="21"/>
      <c r="AK21" s="17">
        <f t="shared" si="0"/>
        <v>0</v>
      </c>
      <c r="AL21" s="26"/>
      <c r="AM21" s="17">
        <f t="shared" si="1"/>
        <v>0</v>
      </c>
      <c r="AN21" s="24"/>
      <c r="AO21" s="21"/>
      <c r="AP21" s="21"/>
      <c r="AQ21" s="27">
        <f t="shared" si="3"/>
        <v>0</v>
      </c>
      <c r="AR21" s="28"/>
      <c r="AS21" s="28"/>
      <c r="AT21" s="25">
        <f t="shared" si="2"/>
        <v>0</v>
      </c>
      <c r="AU21" s="29">
        <f t="shared" si="4"/>
        <v>0</v>
      </c>
    </row>
    <row r="22" spans="1:47" x14ac:dyDescent="0.35">
      <c r="A22" s="21">
        <v>14</v>
      </c>
      <c r="B22" s="22"/>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14">
        <f>COUNT(E22:AC22)*16</f>
        <v>0</v>
      </c>
      <c r="AE22" s="23"/>
      <c r="AF22" s="24"/>
      <c r="AG22" s="21"/>
      <c r="AH22" s="21"/>
      <c r="AI22" s="21"/>
      <c r="AJ22" s="21"/>
      <c r="AK22" s="17">
        <f t="shared" si="0"/>
        <v>0</v>
      </c>
      <c r="AL22" s="26"/>
      <c r="AM22" s="17">
        <f t="shared" si="1"/>
        <v>0</v>
      </c>
      <c r="AN22" s="24"/>
      <c r="AO22" s="21"/>
      <c r="AP22" s="21"/>
      <c r="AQ22" s="27">
        <f t="shared" si="3"/>
        <v>0</v>
      </c>
      <c r="AR22" s="28"/>
      <c r="AS22" s="28"/>
      <c r="AT22" s="25">
        <f t="shared" si="2"/>
        <v>0</v>
      </c>
      <c r="AU22" s="29">
        <f t="shared" si="4"/>
        <v>0</v>
      </c>
    </row>
    <row r="23" spans="1:47" x14ac:dyDescent="0.35">
      <c r="A23" s="21">
        <v>15</v>
      </c>
      <c r="B23" s="22"/>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14">
        <f>COUNT(E23:AC23)*16</f>
        <v>0</v>
      </c>
      <c r="AE23" s="23"/>
      <c r="AF23" s="24"/>
      <c r="AG23" s="21"/>
      <c r="AH23" s="21"/>
      <c r="AI23" s="21"/>
      <c r="AJ23" s="21"/>
      <c r="AK23" s="17">
        <f t="shared" si="0"/>
        <v>0</v>
      </c>
      <c r="AL23" s="26"/>
      <c r="AM23" s="17">
        <f t="shared" si="1"/>
        <v>0</v>
      </c>
      <c r="AN23" s="24"/>
      <c r="AO23" s="21"/>
      <c r="AP23" s="21"/>
      <c r="AQ23" s="27">
        <f t="shared" si="3"/>
        <v>0</v>
      </c>
      <c r="AR23" s="28"/>
      <c r="AS23" s="28"/>
      <c r="AT23" s="25">
        <f t="shared" si="2"/>
        <v>0</v>
      </c>
      <c r="AU23" s="29">
        <f t="shared" si="4"/>
        <v>0</v>
      </c>
    </row>
    <row r="24" spans="1:47" x14ac:dyDescent="0.35">
      <c r="A24" s="21">
        <v>16</v>
      </c>
      <c r="B24" s="22"/>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14">
        <f>COUNT(E24:AC24)*16</f>
        <v>0</v>
      </c>
      <c r="AE24" s="23"/>
      <c r="AF24" s="24"/>
      <c r="AG24" s="21"/>
      <c r="AH24" s="21"/>
      <c r="AI24" s="21"/>
      <c r="AJ24" s="21"/>
      <c r="AK24" s="17">
        <f t="shared" si="0"/>
        <v>0</v>
      </c>
      <c r="AL24" s="26"/>
      <c r="AM24" s="17">
        <f t="shared" si="1"/>
        <v>0</v>
      </c>
      <c r="AN24" s="24"/>
      <c r="AO24" s="21"/>
      <c r="AP24" s="21"/>
      <c r="AQ24" s="27">
        <f t="shared" si="3"/>
        <v>0</v>
      </c>
      <c r="AR24" s="28"/>
      <c r="AS24" s="28"/>
      <c r="AT24" s="25">
        <f t="shared" si="2"/>
        <v>0</v>
      </c>
      <c r="AU24" s="29">
        <f t="shared" si="4"/>
        <v>0</v>
      </c>
    </row>
    <row r="25" spans="1:47" x14ac:dyDescent="0.35">
      <c r="A25" s="21">
        <v>17</v>
      </c>
      <c r="B25" s="22"/>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14">
        <f>COUNT(E25:AC25)*16</f>
        <v>0</v>
      </c>
      <c r="AE25" s="23"/>
      <c r="AF25" s="24"/>
      <c r="AG25" s="21"/>
      <c r="AH25" s="21"/>
      <c r="AI25" s="21"/>
      <c r="AJ25" s="21"/>
      <c r="AK25" s="17">
        <f t="shared" si="0"/>
        <v>0</v>
      </c>
      <c r="AL25" s="26"/>
      <c r="AM25" s="17">
        <f t="shared" si="1"/>
        <v>0</v>
      </c>
      <c r="AN25" s="24"/>
      <c r="AO25" s="21"/>
      <c r="AP25" s="21"/>
      <c r="AQ25" s="27">
        <f t="shared" si="3"/>
        <v>0</v>
      </c>
      <c r="AR25" s="28"/>
      <c r="AS25" s="28"/>
      <c r="AT25" s="25">
        <f t="shared" si="2"/>
        <v>0</v>
      </c>
      <c r="AU25" s="29">
        <f t="shared" si="4"/>
        <v>0</v>
      </c>
    </row>
    <row r="26" spans="1:47" x14ac:dyDescent="0.35">
      <c r="A26" s="21">
        <v>18</v>
      </c>
      <c r="B26" s="22"/>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14">
        <f>COUNT(E26:AC26)*16</f>
        <v>0</v>
      </c>
      <c r="AE26" s="23"/>
      <c r="AF26" s="24"/>
      <c r="AG26" s="21"/>
      <c r="AH26" s="21"/>
      <c r="AI26" s="21"/>
      <c r="AJ26" s="21"/>
      <c r="AK26" s="17">
        <f t="shared" si="0"/>
        <v>0</v>
      </c>
      <c r="AL26" s="26"/>
      <c r="AM26" s="17">
        <f t="shared" si="1"/>
        <v>0</v>
      </c>
      <c r="AN26" s="24"/>
      <c r="AO26" s="21"/>
      <c r="AP26" s="21"/>
      <c r="AQ26" s="27">
        <f t="shared" si="3"/>
        <v>0</v>
      </c>
      <c r="AR26" s="28"/>
      <c r="AS26" s="28"/>
      <c r="AT26" s="25">
        <f t="shared" si="2"/>
        <v>0</v>
      </c>
      <c r="AU26" s="29">
        <f t="shared" si="4"/>
        <v>0</v>
      </c>
    </row>
    <row r="27" spans="1:47" x14ac:dyDescent="0.35">
      <c r="A27" s="21">
        <v>19</v>
      </c>
      <c r="B27" s="22"/>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14">
        <f>COUNT(E27:AC27)*16</f>
        <v>0</v>
      </c>
      <c r="AE27" s="23"/>
      <c r="AF27" s="24"/>
      <c r="AG27" s="21"/>
      <c r="AH27" s="21"/>
      <c r="AI27" s="21"/>
      <c r="AJ27" s="21"/>
      <c r="AK27" s="17">
        <f t="shared" si="0"/>
        <v>0</v>
      </c>
      <c r="AL27" s="26"/>
      <c r="AM27" s="17">
        <f t="shared" si="1"/>
        <v>0</v>
      </c>
      <c r="AN27" s="24"/>
      <c r="AO27" s="21"/>
      <c r="AP27" s="21"/>
      <c r="AQ27" s="27">
        <f t="shared" si="3"/>
        <v>0</v>
      </c>
      <c r="AR27" s="28"/>
      <c r="AS27" s="28"/>
      <c r="AT27" s="25">
        <f t="shared" si="2"/>
        <v>0</v>
      </c>
      <c r="AU27" s="29">
        <f t="shared" si="4"/>
        <v>0</v>
      </c>
    </row>
    <row r="28" spans="1:47" x14ac:dyDescent="0.35">
      <c r="A28" s="21">
        <v>20</v>
      </c>
      <c r="B28" s="22"/>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14">
        <f>COUNT(E28:AC28)*16</f>
        <v>0</v>
      </c>
      <c r="AE28" s="23"/>
      <c r="AF28" s="24"/>
      <c r="AG28" s="21"/>
      <c r="AH28" s="21"/>
      <c r="AI28" s="21"/>
      <c r="AJ28" s="21"/>
      <c r="AK28" s="17">
        <f t="shared" si="0"/>
        <v>0</v>
      </c>
      <c r="AL28" s="26"/>
      <c r="AM28" s="17">
        <f t="shared" si="1"/>
        <v>0</v>
      </c>
      <c r="AN28" s="24"/>
      <c r="AO28" s="21"/>
      <c r="AP28" s="21"/>
      <c r="AQ28" s="27">
        <f t="shared" ref="AQ28" si="5">COUNT(AN28:AP28)*15</f>
        <v>0</v>
      </c>
      <c r="AR28" s="28"/>
      <c r="AS28" s="28"/>
      <c r="AT28" s="25">
        <f t="shared" si="2"/>
        <v>0</v>
      </c>
      <c r="AU28" s="29">
        <f t="shared" si="4"/>
        <v>0</v>
      </c>
    </row>
    <row r="29" spans="1:47" ht="15.5" x14ac:dyDescent="0.35">
      <c r="A29" s="88" t="s">
        <v>38</v>
      </c>
      <c r="B29" s="88"/>
      <c r="C29" s="88"/>
      <c r="D29" s="88"/>
      <c r="E29" s="30" t="e">
        <f>E31/E30</f>
        <v>#DIV/0!</v>
      </c>
      <c r="F29" s="30" t="e">
        <f t="shared" ref="F29:T29" si="6">F31/F30</f>
        <v>#DIV/0!</v>
      </c>
      <c r="G29" s="30" t="e">
        <f t="shared" si="6"/>
        <v>#DIV/0!</v>
      </c>
      <c r="H29" s="30" t="e">
        <f t="shared" si="6"/>
        <v>#DIV/0!</v>
      </c>
      <c r="I29" s="30" t="e">
        <f t="shared" si="6"/>
        <v>#DIV/0!</v>
      </c>
      <c r="J29" s="30" t="e">
        <f t="shared" si="6"/>
        <v>#DIV/0!</v>
      </c>
      <c r="K29" s="30" t="e">
        <f t="shared" si="6"/>
        <v>#DIV/0!</v>
      </c>
      <c r="L29" s="30" t="e">
        <f t="shared" si="6"/>
        <v>#DIV/0!</v>
      </c>
      <c r="M29" s="30" t="e">
        <f>M31/M30</f>
        <v>#DIV/0!</v>
      </c>
      <c r="N29" s="30" t="e">
        <f>N30/N31</f>
        <v>#DIV/0!</v>
      </c>
      <c r="O29" s="30" t="e">
        <f t="shared" si="6"/>
        <v>#DIV/0!</v>
      </c>
      <c r="P29" s="30" t="e">
        <f t="shared" si="6"/>
        <v>#DIV/0!</v>
      </c>
      <c r="Q29" s="30" t="e">
        <f t="shared" si="6"/>
        <v>#DIV/0!</v>
      </c>
      <c r="R29" s="30" t="e">
        <f t="shared" si="6"/>
        <v>#DIV/0!</v>
      </c>
      <c r="S29" s="30" t="e">
        <f t="shared" si="6"/>
        <v>#DIV/0!</v>
      </c>
      <c r="T29" s="30" t="e">
        <f t="shared" si="6"/>
        <v>#DIV/0!</v>
      </c>
      <c r="U29" s="30"/>
      <c r="V29" s="30"/>
      <c r="W29" s="30"/>
      <c r="X29" s="30"/>
      <c r="Y29" s="30"/>
      <c r="Z29" s="30"/>
      <c r="AA29" s="30"/>
      <c r="AB29" s="30"/>
      <c r="AC29" s="30"/>
      <c r="AD29" s="31"/>
      <c r="AE29" s="31"/>
      <c r="AF29" s="89" t="s">
        <v>39</v>
      </c>
      <c r="AG29" s="72" t="s">
        <v>40</v>
      </c>
      <c r="AH29" s="72" t="s">
        <v>41</v>
      </c>
      <c r="AI29" s="72" t="s">
        <v>42</v>
      </c>
      <c r="AJ29" s="72" t="s">
        <v>43</v>
      </c>
      <c r="AK29" s="74" t="s">
        <v>44</v>
      </c>
      <c r="AL29" s="75"/>
      <c r="AM29" s="75"/>
      <c r="AN29" s="75"/>
      <c r="AO29" s="75"/>
      <c r="AP29" s="75"/>
      <c r="AQ29" s="75"/>
      <c r="AR29" s="75"/>
      <c r="AS29" s="75"/>
      <c r="AT29" s="75"/>
      <c r="AU29" s="75"/>
    </row>
    <row r="30" spans="1:47" x14ac:dyDescent="0.35">
      <c r="A30" s="76" t="s">
        <v>45</v>
      </c>
      <c r="B30" s="76"/>
      <c r="C30" s="76"/>
      <c r="D30" s="76"/>
      <c r="E30" s="32">
        <f t="shared" ref="E30:T30" si="7">+COUNT(E9:E28)</f>
        <v>0</v>
      </c>
      <c r="F30" s="32">
        <f t="shared" si="7"/>
        <v>0</v>
      </c>
      <c r="G30" s="32">
        <f t="shared" si="7"/>
        <v>0</v>
      </c>
      <c r="H30" s="32">
        <f t="shared" si="7"/>
        <v>0</v>
      </c>
      <c r="I30" s="32">
        <f t="shared" si="7"/>
        <v>0</v>
      </c>
      <c r="J30" s="32">
        <f t="shared" si="7"/>
        <v>0</v>
      </c>
      <c r="K30" s="32">
        <f t="shared" si="7"/>
        <v>0</v>
      </c>
      <c r="L30" s="32">
        <f t="shared" si="7"/>
        <v>0</v>
      </c>
      <c r="M30" s="32">
        <f>I17</f>
        <v>0</v>
      </c>
      <c r="N30" s="32">
        <f>+COUNT(N9:N28)</f>
        <v>0</v>
      </c>
      <c r="O30" s="32">
        <f t="shared" si="7"/>
        <v>0</v>
      </c>
      <c r="P30" s="32">
        <f t="shared" si="7"/>
        <v>0</v>
      </c>
      <c r="Q30" s="32">
        <f t="shared" si="7"/>
        <v>0</v>
      </c>
      <c r="R30" s="32">
        <f t="shared" si="7"/>
        <v>0</v>
      </c>
      <c r="S30" s="32">
        <f t="shared" si="7"/>
        <v>0</v>
      </c>
      <c r="T30" s="32">
        <f t="shared" si="7"/>
        <v>0</v>
      </c>
      <c r="U30" s="32"/>
      <c r="V30" s="32"/>
      <c r="W30" s="32"/>
      <c r="X30" s="32"/>
      <c r="Y30" s="32"/>
      <c r="Z30" s="32"/>
      <c r="AA30" s="32"/>
      <c r="AB30" s="32"/>
      <c r="AC30" s="32"/>
      <c r="AD30" s="31"/>
      <c r="AE30" s="31"/>
      <c r="AF30" s="90"/>
      <c r="AG30" s="73"/>
      <c r="AH30" s="73"/>
      <c r="AI30" s="73"/>
      <c r="AJ30" s="73"/>
      <c r="AK30" s="77" t="s">
        <v>46</v>
      </c>
      <c r="AL30" s="78"/>
      <c r="AM30" s="78"/>
      <c r="AN30" s="78"/>
      <c r="AO30" s="78"/>
      <c r="AP30" s="78"/>
      <c r="AQ30" s="78"/>
      <c r="AR30" s="78"/>
      <c r="AS30" s="78"/>
      <c r="AT30" s="78"/>
      <c r="AU30" s="78"/>
    </row>
    <row r="31" spans="1:47" x14ac:dyDescent="0.35">
      <c r="A31" s="79" t="s">
        <v>47</v>
      </c>
      <c r="B31" s="79"/>
      <c r="C31" s="79"/>
      <c r="D31" s="79"/>
      <c r="E31" s="32" t="e">
        <f t="shared" ref="E31:N31" si="8">AVERAGE(E9:E28)</f>
        <v>#DIV/0!</v>
      </c>
      <c r="F31" s="32" t="e">
        <f t="shared" si="8"/>
        <v>#DIV/0!</v>
      </c>
      <c r="G31" s="32" t="e">
        <f t="shared" si="8"/>
        <v>#DIV/0!</v>
      </c>
      <c r="H31" s="32" t="e">
        <f t="shared" si="8"/>
        <v>#DIV/0!</v>
      </c>
      <c r="I31" s="32" t="e">
        <f t="shared" si="8"/>
        <v>#DIV/0!</v>
      </c>
      <c r="J31" s="32" t="e">
        <f t="shared" si="8"/>
        <v>#DIV/0!</v>
      </c>
      <c r="K31" s="32" t="e">
        <f t="shared" si="8"/>
        <v>#DIV/0!</v>
      </c>
      <c r="L31" s="32" t="e">
        <f t="shared" si="8"/>
        <v>#DIV/0!</v>
      </c>
      <c r="M31" s="32" t="e">
        <f t="shared" si="8"/>
        <v>#DIV/0!</v>
      </c>
      <c r="N31" s="32" t="e">
        <f t="shared" si="8"/>
        <v>#DIV/0!</v>
      </c>
      <c r="O31" s="32" t="e">
        <f>AVERAGE(N9:N28)</f>
        <v>#DIV/0!</v>
      </c>
      <c r="P31" s="32" t="e">
        <f t="shared" ref="P31:T31" si="9">AVERAGE(P9:P28)</f>
        <v>#DIV/0!</v>
      </c>
      <c r="Q31" s="32" t="e">
        <f t="shared" si="9"/>
        <v>#DIV/0!</v>
      </c>
      <c r="R31" s="32" t="e">
        <f t="shared" si="9"/>
        <v>#DIV/0!</v>
      </c>
      <c r="S31" s="32" t="e">
        <f t="shared" si="9"/>
        <v>#DIV/0!</v>
      </c>
      <c r="T31" s="32" t="e">
        <f t="shared" si="9"/>
        <v>#DIV/0!</v>
      </c>
      <c r="U31" s="32"/>
      <c r="V31" s="32"/>
      <c r="W31" s="32"/>
      <c r="X31" s="32"/>
      <c r="Y31" s="32"/>
      <c r="Z31" s="32"/>
      <c r="AA31" s="32"/>
      <c r="AB31" s="32"/>
      <c r="AC31" s="32"/>
      <c r="AD31" s="31"/>
      <c r="AE31" s="31"/>
      <c r="AF31" s="90"/>
      <c r="AG31" s="73"/>
      <c r="AH31" s="73"/>
      <c r="AI31" s="73"/>
      <c r="AJ31" s="73"/>
      <c r="AK31" s="77"/>
      <c r="AL31" s="78"/>
      <c r="AM31" s="78"/>
      <c r="AN31" s="78"/>
      <c r="AO31" s="78"/>
      <c r="AP31" s="78"/>
      <c r="AQ31" s="78"/>
      <c r="AR31" s="78"/>
      <c r="AS31" s="78"/>
      <c r="AT31" s="78"/>
      <c r="AU31" s="78"/>
    </row>
    <row r="32" spans="1:47" x14ac:dyDescent="0.35">
      <c r="A32" s="80" t="s">
        <v>48</v>
      </c>
      <c r="B32" s="81"/>
      <c r="C32" s="81"/>
      <c r="D32" s="82"/>
      <c r="E32" s="83" t="s">
        <v>49</v>
      </c>
      <c r="F32" s="84"/>
      <c r="G32" s="84"/>
      <c r="H32" s="84"/>
      <c r="I32" s="84"/>
      <c r="J32" s="84"/>
      <c r="K32" s="84"/>
      <c r="L32" s="84"/>
      <c r="M32" s="31"/>
      <c r="N32" s="31"/>
      <c r="O32" s="31"/>
      <c r="P32" s="31"/>
      <c r="Q32" s="31"/>
      <c r="R32" s="31"/>
      <c r="S32" s="31"/>
      <c r="T32" s="31"/>
      <c r="U32" s="31"/>
      <c r="V32" s="31"/>
      <c r="W32" s="31"/>
      <c r="X32" s="31"/>
      <c r="Y32" s="31"/>
      <c r="Z32" s="31"/>
      <c r="AA32" s="31"/>
      <c r="AB32" s="31"/>
      <c r="AC32" s="31"/>
      <c r="AD32" s="31"/>
      <c r="AE32" s="31"/>
      <c r="AF32" s="91"/>
      <c r="AG32" s="92"/>
      <c r="AH32" s="92"/>
      <c r="AI32" s="73"/>
      <c r="AJ32" s="73"/>
      <c r="AK32" s="85" t="s">
        <v>113</v>
      </c>
      <c r="AL32" s="86"/>
      <c r="AM32" s="86"/>
      <c r="AN32" s="86"/>
      <c r="AO32" s="86"/>
      <c r="AP32" s="86"/>
      <c r="AQ32" s="86"/>
      <c r="AR32" s="86"/>
      <c r="AS32" s="86"/>
      <c r="AT32" s="86"/>
      <c r="AU32" s="87"/>
    </row>
    <row r="33" spans="1:47" ht="14.5" customHeight="1" x14ac:dyDescent="0.35">
      <c r="A33" s="118" t="s">
        <v>51</v>
      </c>
      <c r="B33" s="119"/>
      <c r="C33" s="119"/>
      <c r="D33" s="120"/>
      <c r="E33" s="88" t="s">
        <v>52</v>
      </c>
      <c r="F33" s="88"/>
      <c r="G33" s="88"/>
      <c r="H33" s="88"/>
      <c r="I33" s="88"/>
      <c r="J33" s="88"/>
      <c r="K33" s="88"/>
      <c r="L33" s="88"/>
      <c r="M33" s="97" t="s">
        <v>53</v>
      </c>
      <c r="N33" s="98"/>
      <c r="O33" s="98"/>
      <c r="P33" s="98"/>
      <c r="Q33" s="98"/>
      <c r="R33" s="98"/>
      <c r="S33" s="98"/>
      <c r="T33" s="98"/>
      <c r="U33" s="98"/>
      <c r="V33" s="98"/>
      <c r="W33" s="98"/>
      <c r="X33" s="98"/>
      <c r="Y33" s="98"/>
      <c r="Z33" s="98"/>
      <c r="AA33" s="98"/>
      <c r="AB33" s="98"/>
      <c r="AC33" s="98"/>
      <c r="AD33" s="98"/>
      <c r="AE33" s="98"/>
      <c r="AF33" s="33"/>
      <c r="AG33" s="34"/>
      <c r="AH33" s="35">
        <v>14</v>
      </c>
      <c r="AI33" s="35"/>
      <c r="AJ33" s="35">
        <v>14</v>
      </c>
      <c r="AK33" s="101" t="s">
        <v>112</v>
      </c>
      <c r="AL33" s="149"/>
      <c r="AM33" s="149"/>
      <c r="AN33" s="149"/>
      <c r="AO33" s="149"/>
      <c r="AP33" s="149"/>
      <c r="AQ33" s="149"/>
      <c r="AR33" s="149"/>
      <c r="AS33" s="149"/>
      <c r="AT33" s="149"/>
      <c r="AU33" s="103"/>
    </row>
    <row r="34" spans="1:47" ht="14.5" customHeight="1" x14ac:dyDescent="0.35">
      <c r="A34" s="121"/>
      <c r="B34" s="122"/>
      <c r="C34" s="122"/>
      <c r="D34" s="123"/>
      <c r="E34" s="88" t="s">
        <v>54</v>
      </c>
      <c r="F34" s="88"/>
      <c r="G34" s="88"/>
      <c r="H34" s="88"/>
      <c r="I34" s="88"/>
      <c r="J34" s="88"/>
      <c r="K34" s="88"/>
      <c r="L34" s="88"/>
      <c r="M34" s="97" t="s">
        <v>55</v>
      </c>
      <c r="N34" s="98"/>
      <c r="O34" s="98"/>
      <c r="P34" s="98"/>
      <c r="Q34" s="98"/>
      <c r="R34" s="98"/>
      <c r="S34" s="98"/>
      <c r="T34" s="98"/>
      <c r="U34" s="98"/>
      <c r="V34" s="98"/>
      <c r="W34" s="98"/>
      <c r="X34" s="98"/>
      <c r="Y34" s="98"/>
      <c r="Z34" s="98"/>
      <c r="AA34" s="98"/>
      <c r="AB34" s="98"/>
      <c r="AC34" s="98"/>
      <c r="AD34" s="98"/>
      <c r="AE34" s="98"/>
      <c r="AF34" s="33"/>
      <c r="AG34" s="34"/>
      <c r="AH34" s="35">
        <v>13</v>
      </c>
      <c r="AI34" s="35"/>
      <c r="AJ34" s="35">
        <v>13</v>
      </c>
      <c r="AK34" s="104"/>
      <c r="AL34" s="105"/>
      <c r="AM34" s="105"/>
      <c r="AN34" s="105"/>
      <c r="AO34" s="105"/>
      <c r="AP34" s="105"/>
      <c r="AQ34" s="105"/>
      <c r="AR34" s="105"/>
      <c r="AS34" s="105"/>
      <c r="AT34" s="105"/>
      <c r="AU34" s="106"/>
    </row>
    <row r="35" spans="1:47" x14ac:dyDescent="0.35">
      <c r="A35" s="121"/>
      <c r="B35" s="122"/>
      <c r="C35" s="122"/>
      <c r="D35" s="123"/>
      <c r="E35" s="76" t="s">
        <v>56</v>
      </c>
      <c r="F35" s="76"/>
      <c r="G35" s="76"/>
      <c r="H35" s="76"/>
      <c r="I35" s="76"/>
      <c r="J35" s="76"/>
      <c r="K35" s="76"/>
      <c r="L35" s="76"/>
      <c r="M35" s="93"/>
      <c r="N35" s="94"/>
      <c r="O35" s="94"/>
      <c r="P35" s="94"/>
      <c r="Q35" s="94"/>
      <c r="R35" s="94"/>
      <c r="S35" s="94"/>
      <c r="T35" s="94"/>
      <c r="U35" s="94"/>
      <c r="V35" s="94"/>
      <c r="W35" s="94"/>
      <c r="X35" s="94"/>
      <c r="Y35" s="94"/>
      <c r="Z35" s="94"/>
      <c r="AA35" s="94"/>
      <c r="AB35" s="94"/>
      <c r="AC35" s="94"/>
      <c r="AD35" s="94"/>
      <c r="AE35" s="94"/>
      <c r="AF35" s="36"/>
      <c r="AG35" s="37"/>
      <c r="AH35" s="38"/>
      <c r="AI35" s="38"/>
      <c r="AJ35" s="38"/>
      <c r="AK35" s="99" t="s">
        <v>57</v>
      </c>
      <c r="AL35" s="99"/>
      <c r="AM35" s="99"/>
      <c r="AN35" s="99"/>
      <c r="AO35" s="99"/>
      <c r="AP35" s="99"/>
      <c r="AQ35" s="100" t="s">
        <v>58</v>
      </c>
      <c r="AR35" s="100"/>
      <c r="AS35" s="100"/>
      <c r="AT35" s="100"/>
      <c r="AU35" s="100"/>
    </row>
    <row r="36" spans="1:47" x14ac:dyDescent="0.35">
      <c r="A36" s="121"/>
      <c r="B36" s="122"/>
      <c r="C36" s="122"/>
      <c r="D36" s="123"/>
      <c r="E36" s="76" t="s">
        <v>59</v>
      </c>
      <c r="F36" s="76"/>
      <c r="G36" s="76"/>
      <c r="H36" s="76"/>
      <c r="I36" s="76"/>
      <c r="J36" s="76"/>
      <c r="K36" s="76"/>
      <c r="L36" s="76"/>
      <c r="M36" s="93"/>
      <c r="N36" s="94"/>
      <c r="O36" s="94"/>
      <c r="P36" s="94"/>
      <c r="Q36" s="94"/>
      <c r="R36" s="94"/>
      <c r="S36" s="94"/>
      <c r="T36" s="94"/>
      <c r="U36" s="94"/>
      <c r="V36" s="94"/>
      <c r="W36" s="94"/>
      <c r="X36" s="94"/>
      <c r="Y36" s="94"/>
      <c r="Z36" s="94"/>
      <c r="AA36" s="94"/>
      <c r="AB36" s="94"/>
      <c r="AC36" s="94"/>
      <c r="AD36" s="94"/>
      <c r="AE36" s="94"/>
      <c r="AF36" s="36"/>
      <c r="AG36" s="37"/>
      <c r="AH36" s="38"/>
      <c r="AI36" s="38"/>
      <c r="AJ36" s="38"/>
      <c r="AK36" s="95" t="s">
        <v>106</v>
      </c>
      <c r="AL36" s="95"/>
      <c r="AM36" s="95"/>
      <c r="AN36" s="95"/>
      <c r="AO36" s="95"/>
      <c r="AP36" s="95"/>
      <c r="AQ36" s="96">
        <f>SUM(AD9:AD28)</f>
        <v>0</v>
      </c>
      <c r="AR36" s="96"/>
      <c r="AS36" s="96"/>
      <c r="AT36" s="96"/>
      <c r="AU36" s="96"/>
    </row>
    <row r="37" spans="1:47" x14ac:dyDescent="0.35">
      <c r="A37" s="121"/>
      <c r="B37" s="122"/>
      <c r="C37" s="122"/>
      <c r="D37" s="123"/>
      <c r="E37" s="76" t="s">
        <v>60</v>
      </c>
      <c r="F37" s="76"/>
      <c r="G37" s="76"/>
      <c r="H37" s="76"/>
      <c r="I37" s="76"/>
      <c r="J37" s="76"/>
      <c r="K37" s="76"/>
      <c r="L37" s="76"/>
      <c r="M37" s="93"/>
      <c r="N37" s="94"/>
      <c r="O37" s="94"/>
      <c r="P37" s="94"/>
      <c r="Q37" s="94"/>
      <c r="R37" s="94"/>
      <c r="S37" s="94"/>
      <c r="T37" s="94"/>
      <c r="U37" s="94"/>
      <c r="V37" s="94"/>
      <c r="W37" s="94"/>
      <c r="X37" s="94"/>
      <c r="Y37" s="94"/>
      <c r="Z37" s="94"/>
      <c r="AA37" s="94"/>
      <c r="AB37" s="94"/>
      <c r="AC37" s="94"/>
      <c r="AD37" s="94"/>
      <c r="AE37" s="94"/>
      <c r="AF37" s="36"/>
      <c r="AG37" s="37"/>
      <c r="AH37" s="38"/>
      <c r="AI37" s="38"/>
      <c r="AJ37" s="38"/>
      <c r="AK37" s="95"/>
      <c r="AL37" s="95"/>
      <c r="AM37" s="95"/>
      <c r="AN37" s="95"/>
      <c r="AO37" s="95"/>
      <c r="AP37" s="95"/>
      <c r="AQ37" s="96"/>
      <c r="AR37" s="96"/>
      <c r="AS37" s="96"/>
      <c r="AT37" s="96"/>
      <c r="AU37" s="96"/>
    </row>
    <row r="38" spans="1:47" x14ac:dyDescent="0.35">
      <c r="A38" s="121"/>
      <c r="B38" s="122"/>
      <c r="C38" s="122"/>
      <c r="D38" s="123"/>
      <c r="E38" s="76" t="s">
        <v>61</v>
      </c>
      <c r="F38" s="76"/>
      <c r="G38" s="76"/>
      <c r="H38" s="76"/>
      <c r="I38" s="76"/>
      <c r="J38" s="76"/>
      <c r="K38" s="76"/>
      <c r="L38" s="76"/>
      <c r="M38" s="93"/>
      <c r="N38" s="94"/>
      <c r="O38" s="94"/>
      <c r="P38" s="94"/>
      <c r="Q38" s="94"/>
      <c r="R38" s="94"/>
      <c r="S38" s="94"/>
      <c r="T38" s="94"/>
      <c r="U38" s="94"/>
      <c r="V38" s="94"/>
      <c r="W38" s="94"/>
      <c r="X38" s="94"/>
      <c r="Y38" s="94"/>
      <c r="Z38" s="94"/>
      <c r="AA38" s="94"/>
      <c r="AB38" s="94"/>
      <c r="AC38" s="94"/>
      <c r="AD38" s="94"/>
      <c r="AE38" s="94"/>
      <c r="AF38" s="36"/>
      <c r="AG38" s="37"/>
      <c r="AH38" s="38"/>
      <c r="AI38" s="38"/>
      <c r="AJ38" s="38"/>
      <c r="AK38" s="107" t="s">
        <v>107</v>
      </c>
      <c r="AL38" s="107"/>
      <c r="AM38" s="107"/>
      <c r="AN38" s="107"/>
      <c r="AO38" s="107"/>
      <c r="AP38" s="107"/>
      <c r="AQ38" s="96">
        <f>SUM(AK9:AK28)</f>
        <v>0</v>
      </c>
      <c r="AR38" s="96"/>
      <c r="AS38" s="96"/>
      <c r="AT38" s="96"/>
      <c r="AU38" s="96"/>
    </row>
    <row r="39" spans="1:47" x14ac:dyDescent="0.35">
      <c r="A39" s="121"/>
      <c r="B39" s="122"/>
      <c r="C39" s="122"/>
      <c r="D39" s="123"/>
      <c r="E39" s="76" t="s">
        <v>62</v>
      </c>
      <c r="F39" s="76"/>
      <c r="G39" s="76"/>
      <c r="H39" s="76"/>
      <c r="I39" s="76"/>
      <c r="J39" s="76"/>
      <c r="K39" s="76"/>
      <c r="L39" s="76"/>
      <c r="M39" s="93"/>
      <c r="N39" s="94"/>
      <c r="O39" s="94"/>
      <c r="P39" s="94"/>
      <c r="Q39" s="94"/>
      <c r="R39" s="94"/>
      <c r="S39" s="94"/>
      <c r="T39" s="94"/>
      <c r="U39" s="94"/>
      <c r="V39" s="94"/>
      <c r="W39" s="94"/>
      <c r="X39" s="94"/>
      <c r="Y39" s="94"/>
      <c r="Z39" s="94"/>
      <c r="AA39" s="94"/>
      <c r="AB39" s="94"/>
      <c r="AC39" s="94"/>
      <c r="AD39" s="94"/>
      <c r="AE39" s="94"/>
      <c r="AF39" s="36"/>
      <c r="AG39" s="37"/>
      <c r="AH39" s="38"/>
      <c r="AI39" s="38"/>
      <c r="AJ39" s="38"/>
      <c r="AK39" s="107"/>
      <c r="AL39" s="107"/>
      <c r="AM39" s="107"/>
      <c r="AN39" s="107"/>
      <c r="AO39" s="107"/>
      <c r="AP39" s="107"/>
      <c r="AQ39" s="96"/>
      <c r="AR39" s="96"/>
      <c r="AS39" s="96"/>
      <c r="AT39" s="96"/>
      <c r="AU39" s="96"/>
    </row>
    <row r="40" spans="1:47" x14ac:dyDescent="0.35">
      <c r="A40" s="121"/>
      <c r="B40" s="122"/>
      <c r="C40" s="122"/>
      <c r="D40" s="123"/>
      <c r="E40" s="76" t="s">
        <v>63</v>
      </c>
      <c r="F40" s="76"/>
      <c r="G40" s="76"/>
      <c r="H40" s="76"/>
      <c r="I40" s="76"/>
      <c r="J40" s="76"/>
      <c r="K40" s="76"/>
      <c r="L40" s="76"/>
      <c r="M40" s="93"/>
      <c r="N40" s="94"/>
      <c r="O40" s="94"/>
      <c r="P40" s="94"/>
      <c r="Q40" s="94"/>
      <c r="R40" s="94"/>
      <c r="S40" s="94"/>
      <c r="T40" s="94"/>
      <c r="U40" s="94"/>
      <c r="V40" s="94"/>
      <c r="W40" s="94"/>
      <c r="X40" s="94"/>
      <c r="Y40" s="94"/>
      <c r="Z40" s="94"/>
      <c r="AA40" s="94"/>
      <c r="AB40" s="94"/>
      <c r="AC40" s="94"/>
      <c r="AD40" s="94"/>
      <c r="AE40" s="94"/>
      <c r="AF40" s="36"/>
      <c r="AG40" s="37"/>
      <c r="AH40" s="38"/>
      <c r="AI40" s="38"/>
      <c r="AJ40" s="38"/>
      <c r="AK40" s="108" t="s">
        <v>105</v>
      </c>
      <c r="AL40" s="108"/>
      <c r="AM40" s="108"/>
      <c r="AN40" s="108"/>
      <c r="AO40" s="108"/>
      <c r="AP40" s="108"/>
      <c r="AQ40" s="96">
        <f>SUM(AM9:AM28)</f>
        <v>0</v>
      </c>
      <c r="AR40" s="96"/>
      <c r="AS40" s="96"/>
      <c r="AT40" s="96"/>
      <c r="AU40" s="96"/>
    </row>
    <row r="41" spans="1:47" x14ac:dyDescent="0.35">
      <c r="A41" s="121"/>
      <c r="B41" s="122"/>
      <c r="C41" s="122"/>
      <c r="D41" s="123"/>
      <c r="E41" s="76" t="s">
        <v>64</v>
      </c>
      <c r="F41" s="76"/>
      <c r="G41" s="76"/>
      <c r="H41" s="76"/>
      <c r="I41" s="76"/>
      <c r="J41" s="76"/>
      <c r="K41" s="76"/>
      <c r="L41" s="76"/>
      <c r="M41" s="93"/>
      <c r="N41" s="94"/>
      <c r="O41" s="94"/>
      <c r="P41" s="94"/>
      <c r="Q41" s="94"/>
      <c r="R41" s="94"/>
      <c r="S41" s="94"/>
      <c r="T41" s="94"/>
      <c r="U41" s="94"/>
      <c r="V41" s="94"/>
      <c r="W41" s="94"/>
      <c r="X41" s="94"/>
      <c r="Y41" s="94"/>
      <c r="Z41" s="94"/>
      <c r="AA41" s="94"/>
      <c r="AB41" s="94"/>
      <c r="AC41" s="94"/>
      <c r="AD41" s="94"/>
      <c r="AE41" s="94"/>
      <c r="AF41" s="36"/>
      <c r="AG41" s="37"/>
      <c r="AH41" s="38"/>
      <c r="AI41" s="38"/>
      <c r="AJ41" s="38"/>
      <c r="AK41" s="108"/>
      <c r="AL41" s="108"/>
      <c r="AM41" s="108"/>
      <c r="AN41" s="108"/>
      <c r="AO41" s="108"/>
      <c r="AP41" s="108"/>
      <c r="AQ41" s="96"/>
      <c r="AR41" s="96"/>
      <c r="AS41" s="96"/>
      <c r="AT41" s="96"/>
      <c r="AU41" s="96"/>
    </row>
    <row r="42" spans="1:47" x14ac:dyDescent="0.35">
      <c r="A42" s="121"/>
      <c r="B42" s="122"/>
      <c r="C42" s="122"/>
      <c r="D42" s="123"/>
      <c r="E42" s="76" t="s">
        <v>65</v>
      </c>
      <c r="F42" s="76"/>
      <c r="G42" s="76"/>
      <c r="H42" s="76"/>
      <c r="I42" s="76"/>
      <c r="J42" s="76"/>
      <c r="K42" s="76"/>
      <c r="L42" s="76"/>
      <c r="M42" s="93"/>
      <c r="N42" s="94"/>
      <c r="O42" s="94"/>
      <c r="P42" s="94"/>
      <c r="Q42" s="94"/>
      <c r="R42" s="94"/>
      <c r="S42" s="94"/>
      <c r="T42" s="94"/>
      <c r="U42" s="94"/>
      <c r="V42" s="94"/>
      <c r="W42" s="94"/>
      <c r="X42" s="94"/>
      <c r="Y42" s="94"/>
      <c r="Z42" s="94"/>
      <c r="AA42" s="94"/>
      <c r="AB42" s="94"/>
      <c r="AC42" s="94"/>
      <c r="AD42" s="94"/>
      <c r="AE42" s="94"/>
      <c r="AF42" s="36"/>
      <c r="AG42" s="37"/>
      <c r="AH42" s="38"/>
      <c r="AI42" s="38"/>
      <c r="AJ42" s="38"/>
      <c r="AK42" s="109" t="s">
        <v>103</v>
      </c>
      <c r="AL42" s="109"/>
      <c r="AM42" s="109"/>
      <c r="AN42" s="109"/>
      <c r="AO42" s="109"/>
      <c r="AP42" s="109"/>
      <c r="AQ42" s="96">
        <f>SUM(AQ9:AQ28)</f>
        <v>0</v>
      </c>
      <c r="AR42" s="96"/>
      <c r="AS42" s="96"/>
      <c r="AT42" s="96"/>
      <c r="AU42" s="96"/>
    </row>
    <row r="43" spans="1:47" x14ac:dyDescent="0.35">
      <c r="A43" s="121"/>
      <c r="B43" s="122"/>
      <c r="C43" s="122"/>
      <c r="D43" s="123"/>
      <c r="E43" s="76" t="s">
        <v>66</v>
      </c>
      <c r="F43" s="76"/>
      <c r="G43" s="76"/>
      <c r="H43" s="76"/>
      <c r="I43" s="76"/>
      <c r="J43" s="76"/>
      <c r="K43" s="76"/>
      <c r="L43" s="76"/>
      <c r="M43" s="93"/>
      <c r="N43" s="94"/>
      <c r="O43" s="94"/>
      <c r="P43" s="94"/>
      <c r="Q43" s="94"/>
      <c r="R43" s="94"/>
      <c r="S43" s="94"/>
      <c r="T43" s="94"/>
      <c r="U43" s="94"/>
      <c r="V43" s="94"/>
      <c r="W43" s="94"/>
      <c r="X43" s="94"/>
      <c r="Y43" s="94"/>
      <c r="Z43" s="94"/>
      <c r="AA43" s="94"/>
      <c r="AB43" s="94"/>
      <c r="AC43" s="94"/>
      <c r="AD43" s="94"/>
      <c r="AE43" s="94"/>
      <c r="AF43" s="36"/>
      <c r="AG43" s="37"/>
      <c r="AH43" s="38"/>
      <c r="AI43" s="38"/>
      <c r="AJ43" s="38"/>
      <c r="AK43" s="109"/>
      <c r="AL43" s="109"/>
      <c r="AM43" s="109"/>
      <c r="AN43" s="109"/>
      <c r="AO43" s="109"/>
      <c r="AP43" s="109"/>
      <c r="AQ43" s="96"/>
      <c r="AR43" s="96"/>
      <c r="AS43" s="96"/>
      <c r="AT43" s="96"/>
      <c r="AU43" s="96"/>
    </row>
    <row r="44" spans="1:47" x14ac:dyDescent="0.35">
      <c r="A44" s="121"/>
      <c r="B44" s="122"/>
      <c r="C44" s="122"/>
      <c r="D44" s="123"/>
      <c r="E44" s="76" t="s">
        <v>67</v>
      </c>
      <c r="F44" s="76"/>
      <c r="G44" s="76"/>
      <c r="H44" s="76"/>
      <c r="I44" s="76"/>
      <c r="J44" s="76"/>
      <c r="K44" s="76"/>
      <c r="L44" s="76"/>
      <c r="M44" s="93"/>
      <c r="N44" s="94"/>
      <c r="O44" s="94"/>
      <c r="P44" s="94"/>
      <c r="Q44" s="94"/>
      <c r="R44" s="94"/>
      <c r="S44" s="94"/>
      <c r="T44" s="94"/>
      <c r="U44" s="94"/>
      <c r="V44" s="94"/>
      <c r="W44" s="94"/>
      <c r="X44" s="94"/>
      <c r="Y44" s="94"/>
      <c r="Z44" s="94"/>
      <c r="AA44" s="94"/>
      <c r="AB44" s="94"/>
      <c r="AC44" s="94"/>
      <c r="AD44" s="94"/>
      <c r="AE44" s="94"/>
      <c r="AF44" s="36"/>
      <c r="AG44" s="37"/>
      <c r="AH44" s="38"/>
      <c r="AI44" s="38"/>
      <c r="AJ44" s="38"/>
      <c r="AK44" s="127" t="s">
        <v>104</v>
      </c>
      <c r="AL44" s="128"/>
      <c r="AM44" s="128"/>
      <c r="AN44" s="128"/>
      <c r="AO44" s="128"/>
      <c r="AP44" s="128"/>
      <c r="AQ44" s="96">
        <f>SUM(AT9:AT28)</f>
        <v>0</v>
      </c>
      <c r="AR44" s="96"/>
      <c r="AS44" s="96"/>
      <c r="AT44" s="96"/>
      <c r="AU44" s="96"/>
    </row>
    <row r="45" spans="1:47" x14ac:dyDescent="0.35">
      <c r="A45" s="121"/>
      <c r="B45" s="122"/>
      <c r="C45" s="122"/>
      <c r="D45" s="123"/>
      <c r="E45" s="76" t="s">
        <v>68</v>
      </c>
      <c r="F45" s="76"/>
      <c r="G45" s="76"/>
      <c r="H45" s="76"/>
      <c r="I45" s="76"/>
      <c r="J45" s="76"/>
      <c r="K45" s="76"/>
      <c r="L45" s="76"/>
      <c r="M45" s="93"/>
      <c r="N45" s="94"/>
      <c r="O45" s="94"/>
      <c r="P45" s="94"/>
      <c r="Q45" s="94"/>
      <c r="R45" s="94"/>
      <c r="S45" s="94"/>
      <c r="T45" s="94"/>
      <c r="U45" s="94"/>
      <c r="V45" s="94"/>
      <c r="W45" s="94"/>
      <c r="X45" s="94"/>
      <c r="Y45" s="94"/>
      <c r="Z45" s="94"/>
      <c r="AA45" s="94"/>
      <c r="AB45" s="94"/>
      <c r="AC45" s="94"/>
      <c r="AD45" s="94"/>
      <c r="AE45" s="94"/>
      <c r="AF45" s="36"/>
      <c r="AG45" s="37"/>
      <c r="AH45" s="38"/>
      <c r="AI45" s="38"/>
      <c r="AJ45" s="38"/>
      <c r="AK45" s="129"/>
      <c r="AL45" s="130"/>
      <c r="AM45" s="130"/>
      <c r="AN45" s="130"/>
      <c r="AO45" s="130"/>
      <c r="AP45" s="130"/>
      <c r="AQ45" s="96"/>
      <c r="AR45" s="96"/>
      <c r="AS45" s="96"/>
      <c r="AT45" s="96"/>
      <c r="AU45" s="96"/>
    </row>
    <row r="46" spans="1:47" x14ac:dyDescent="0.35">
      <c r="A46" s="121"/>
      <c r="B46" s="122"/>
      <c r="C46" s="122"/>
      <c r="D46" s="123"/>
      <c r="E46" s="76" t="s">
        <v>69</v>
      </c>
      <c r="F46" s="76"/>
      <c r="G46" s="76"/>
      <c r="H46" s="76"/>
      <c r="I46" s="76"/>
      <c r="J46" s="76"/>
      <c r="K46" s="76"/>
      <c r="L46" s="76"/>
      <c r="M46" s="93"/>
      <c r="N46" s="94"/>
      <c r="O46" s="94"/>
      <c r="P46" s="94"/>
      <c r="Q46" s="94"/>
      <c r="R46" s="94"/>
      <c r="S46" s="94"/>
      <c r="T46" s="94"/>
      <c r="U46" s="94"/>
      <c r="V46" s="94"/>
      <c r="W46" s="94"/>
      <c r="X46" s="94"/>
      <c r="Y46" s="94"/>
      <c r="Z46" s="94"/>
      <c r="AA46" s="94"/>
      <c r="AB46" s="94"/>
      <c r="AC46" s="94"/>
      <c r="AD46" s="94"/>
      <c r="AE46" s="94"/>
      <c r="AF46" s="36"/>
      <c r="AG46" s="37"/>
      <c r="AH46" s="38"/>
      <c r="AI46" s="38"/>
      <c r="AJ46" s="38"/>
      <c r="AK46" s="116" t="s">
        <v>70</v>
      </c>
      <c r="AL46" s="116"/>
      <c r="AM46" s="116"/>
      <c r="AN46" s="116"/>
      <c r="AO46" s="116"/>
      <c r="AP46" s="116"/>
      <c r="AQ46" s="117">
        <f>SUM(AU9:AU28)</f>
        <v>0</v>
      </c>
      <c r="AR46" s="117"/>
      <c r="AS46" s="117"/>
      <c r="AT46" s="117"/>
      <c r="AU46" s="117"/>
    </row>
    <row r="47" spans="1:47" x14ac:dyDescent="0.35">
      <c r="A47" s="121"/>
      <c r="B47" s="122"/>
      <c r="C47" s="122"/>
      <c r="D47" s="123"/>
      <c r="E47" s="76" t="s">
        <v>71</v>
      </c>
      <c r="F47" s="76"/>
      <c r="G47" s="76"/>
      <c r="H47" s="76"/>
      <c r="I47" s="76"/>
      <c r="J47" s="76"/>
      <c r="K47" s="76"/>
      <c r="L47" s="76"/>
      <c r="M47" s="93"/>
      <c r="N47" s="94"/>
      <c r="O47" s="94"/>
      <c r="P47" s="94"/>
      <c r="Q47" s="94"/>
      <c r="R47" s="94"/>
      <c r="S47" s="94"/>
      <c r="T47" s="94"/>
      <c r="U47" s="94"/>
      <c r="V47" s="94"/>
      <c r="W47" s="94"/>
      <c r="X47" s="94"/>
      <c r="Y47" s="94"/>
      <c r="Z47" s="94"/>
      <c r="AA47" s="94"/>
      <c r="AB47" s="94"/>
      <c r="AC47" s="94"/>
      <c r="AD47" s="94"/>
      <c r="AE47" s="94"/>
      <c r="AF47" s="36"/>
      <c r="AG47" s="37"/>
      <c r="AH47" s="38"/>
      <c r="AI47" s="38"/>
      <c r="AJ47" s="38"/>
      <c r="AK47" s="116"/>
      <c r="AL47" s="116"/>
      <c r="AM47" s="116"/>
      <c r="AN47" s="116"/>
      <c r="AO47" s="116"/>
      <c r="AP47" s="116"/>
      <c r="AQ47" s="117"/>
      <c r="AR47" s="117"/>
      <c r="AS47" s="117"/>
      <c r="AT47" s="117"/>
      <c r="AU47" s="117"/>
    </row>
    <row r="48" spans="1:47" x14ac:dyDescent="0.35">
      <c r="A48" s="124"/>
      <c r="B48" s="125"/>
      <c r="C48" s="125"/>
      <c r="D48" s="126"/>
      <c r="E48" s="76" t="s">
        <v>72</v>
      </c>
      <c r="F48" s="76"/>
      <c r="G48" s="76"/>
      <c r="H48" s="76"/>
      <c r="I48" s="76"/>
      <c r="J48" s="76"/>
      <c r="K48" s="76"/>
      <c r="L48" s="76"/>
      <c r="M48" s="93"/>
      <c r="N48" s="94"/>
      <c r="O48" s="94"/>
      <c r="P48" s="94"/>
      <c r="Q48" s="94"/>
      <c r="R48" s="94"/>
      <c r="S48" s="94"/>
      <c r="T48" s="94"/>
      <c r="U48" s="94"/>
      <c r="V48" s="94"/>
      <c r="W48" s="94"/>
      <c r="X48" s="94"/>
      <c r="Y48" s="94"/>
      <c r="Z48" s="94"/>
      <c r="AA48" s="94"/>
      <c r="AB48" s="94"/>
      <c r="AC48" s="94"/>
      <c r="AD48" s="94"/>
      <c r="AE48" s="94"/>
      <c r="AF48" s="36"/>
      <c r="AG48" s="37"/>
      <c r="AH48" s="38"/>
      <c r="AI48" s="38"/>
      <c r="AJ48" s="38"/>
      <c r="AK48" s="110"/>
      <c r="AL48" s="111"/>
      <c r="AM48" s="111"/>
      <c r="AN48" s="111"/>
      <c r="AO48" s="111"/>
      <c r="AP48" s="111"/>
      <c r="AQ48" s="111"/>
      <c r="AR48" s="111"/>
      <c r="AS48" s="111"/>
      <c r="AT48" s="111"/>
      <c r="AU48" s="112"/>
    </row>
    <row r="49" spans="1:47" ht="15.5" x14ac:dyDescent="0.35">
      <c r="A49" s="113" t="s">
        <v>73</v>
      </c>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5"/>
    </row>
  </sheetData>
  <mergeCells count="91">
    <mergeCell ref="M48:AE48"/>
    <mergeCell ref="AK48:AU48"/>
    <mergeCell ref="A49:AU49"/>
    <mergeCell ref="AK44:AP45"/>
    <mergeCell ref="AQ44:AU45"/>
    <mergeCell ref="M45:AE45"/>
    <mergeCell ref="M46:AE46"/>
    <mergeCell ref="AK46:AP47"/>
    <mergeCell ref="AQ46:AU47"/>
    <mergeCell ref="M47:AE47"/>
    <mergeCell ref="E6:AC6"/>
    <mergeCell ref="AE6:AJ6"/>
    <mergeCell ref="AK6:AK7"/>
    <mergeCell ref="AL6:AL7"/>
    <mergeCell ref="AM6:AM7"/>
    <mergeCell ref="AJ3:AK3"/>
    <mergeCell ref="AN3:AU3"/>
    <mergeCell ref="R4:AC4"/>
    <mergeCell ref="AD4:AU4"/>
    <mergeCell ref="A5:AU5"/>
    <mergeCell ref="E46:L46"/>
    <mergeCell ref="E47:L47"/>
    <mergeCell ref="E44:L44"/>
    <mergeCell ref="E45:L45"/>
    <mergeCell ref="M44:AE44"/>
    <mergeCell ref="M40:AE40"/>
    <mergeCell ref="AK40:AP41"/>
    <mergeCell ref="AQ40:AU41"/>
    <mergeCell ref="M41:AE41"/>
    <mergeCell ref="M42:AE42"/>
    <mergeCell ref="AK42:AP43"/>
    <mergeCell ref="AQ42:AU43"/>
    <mergeCell ref="M43:AE43"/>
    <mergeCell ref="AJ29:AJ32"/>
    <mergeCell ref="AU6:AU7"/>
    <mergeCell ref="AQ6:AQ7"/>
    <mergeCell ref="AN6:AP6"/>
    <mergeCell ref="AT6:AT7"/>
    <mergeCell ref="AK29:AU29"/>
    <mergeCell ref="AK30:AU31"/>
    <mergeCell ref="AK32:AU32"/>
    <mergeCell ref="AK33:AU34"/>
    <mergeCell ref="AK35:AP35"/>
    <mergeCell ref="AQ35:AU35"/>
    <mergeCell ref="G4:J4"/>
    <mergeCell ref="K4:Q4"/>
    <mergeCell ref="AL3:AM3"/>
    <mergeCell ref="C2:R2"/>
    <mergeCell ref="C3:R3"/>
    <mergeCell ref="S3:T3"/>
    <mergeCell ref="A1:AU1"/>
    <mergeCell ref="S2:AC2"/>
    <mergeCell ref="AD2:AU2"/>
    <mergeCell ref="AD3:AG3"/>
    <mergeCell ref="AH3:AI3"/>
    <mergeCell ref="M36:AE36"/>
    <mergeCell ref="AK36:AP37"/>
    <mergeCell ref="AQ36:AU37"/>
    <mergeCell ref="M37:AE37"/>
    <mergeCell ref="M38:AE38"/>
    <mergeCell ref="AK38:AP39"/>
    <mergeCell ref="AQ38:AU39"/>
    <mergeCell ref="M39:AE39"/>
    <mergeCell ref="E39:L39"/>
    <mergeCell ref="E42:L42"/>
    <mergeCell ref="E43:L43"/>
    <mergeCell ref="A30:D30"/>
    <mergeCell ref="E37:L37"/>
    <mergeCell ref="AF29:AF32"/>
    <mergeCell ref="AG29:AG32"/>
    <mergeCell ref="AH29:AH32"/>
    <mergeCell ref="AI29:AI32"/>
    <mergeCell ref="M33:AE33"/>
    <mergeCell ref="M34:AE34"/>
    <mergeCell ref="M35:AE35"/>
    <mergeCell ref="A6:D6"/>
    <mergeCell ref="C4:F4"/>
    <mergeCell ref="E35:L35"/>
    <mergeCell ref="E36:L36"/>
    <mergeCell ref="A7:D7"/>
    <mergeCell ref="A29:D29"/>
    <mergeCell ref="A31:D31"/>
    <mergeCell ref="A32:D32"/>
    <mergeCell ref="E32:L32"/>
    <mergeCell ref="A33:D48"/>
    <mergeCell ref="E33:L33"/>
    <mergeCell ref="E34:L34"/>
    <mergeCell ref="E40:L40"/>
    <mergeCell ref="E41:L41"/>
    <mergeCell ref="E48:L48"/>
    <mergeCell ref="E38:L3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D533-A163-4A8F-AE54-6F2E1691092A}">
  <dimension ref="A1:AU49"/>
  <sheetViews>
    <sheetView workbookViewId="0">
      <selection sqref="A1:XFD1048576"/>
    </sheetView>
  </sheetViews>
  <sheetFormatPr defaultRowHeight="14.5" x14ac:dyDescent="0.35"/>
  <cols>
    <col min="1" max="1" width="4" customWidth="1"/>
    <col min="2" max="2" width="28.1796875" customWidth="1"/>
    <col min="3" max="3" width="4.7265625" customWidth="1"/>
    <col min="4" max="4" width="7.453125" customWidth="1"/>
    <col min="5" max="5" width="4" customWidth="1"/>
    <col min="6" max="6" width="3.81640625" customWidth="1"/>
    <col min="7" max="7" width="3.26953125" customWidth="1"/>
    <col min="8" max="9" width="3.81640625" customWidth="1"/>
    <col min="10" max="10" width="3.54296875" customWidth="1"/>
    <col min="11" max="12" width="3.26953125" customWidth="1"/>
    <col min="13" max="13" width="3.453125" customWidth="1"/>
    <col min="14" max="14" width="3.26953125" customWidth="1"/>
    <col min="15" max="16" width="3.54296875" customWidth="1"/>
    <col min="17" max="17" width="3" customWidth="1"/>
    <col min="18" max="18" width="3.26953125" customWidth="1"/>
    <col min="19" max="19" width="2.81640625" customWidth="1"/>
    <col min="20" max="29" width="3.54296875" customWidth="1"/>
    <col min="30" max="30" width="7.54296875" customWidth="1"/>
    <col min="31" max="31" width="3.54296875" customWidth="1"/>
    <col min="32" max="32" width="4.1796875" customWidth="1"/>
    <col min="33" max="33" width="4.26953125" customWidth="1"/>
    <col min="34" max="34" width="4.453125" customWidth="1"/>
    <col min="35" max="35" width="4.54296875" customWidth="1"/>
    <col min="36" max="36" width="4.1796875" customWidth="1"/>
    <col min="38" max="38" width="4.1796875" customWidth="1"/>
    <col min="39" max="39" width="6.81640625" customWidth="1"/>
    <col min="40" max="40" width="8.1796875" customWidth="1"/>
    <col min="41" max="41" width="6.54296875" customWidth="1"/>
    <col min="42" max="42" width="6.81640625" customWidth="1"/>
    <col min="43" max="43" width="7" customWidth="1"/>
    <col min="44" max="44" width="5" customWidth="1"/>
    <col min="45" max="45" width="5.453125" customWidth="1"/>
    <col min="46" max="46" width="7.54296875" customWidth="1"/>
    <col min="47" max="47" width="43.08984375" bestFit="1" customWidth="1"/>
  </cols>
  <sheetData>
    <row r="1" spans="1:47" ht="23" x14ac:dyDescent="0.5">
      <c r="A1" s="47"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row>
    <row r="2" spans="1:47" x14ac:dyDescent="0.35">
      <c r="A2" s="1"/>
      <c r="B2" s="2" t="s">
        <v>0</v>
      </c>
      <c r="C2" s="49"/>
      <c r="D2" s="49"/>
      <c r="E2" s="49"/>
      <c r="F2" s="49"/>
      <c r="G2" s="49"/>
      <c r="H2" s="49"/>
      <c r="I2" s="49"/>
      <c r="J2" s="49"/>
      <c r="K2" s="49"/>
      <c r="L2" s="49"/>
      <c r="M2" s="49"/>
      <c r="N2" s="49"/>
      <c r="O2" s="49"/>
      <c r="P2" s="49"/>
      <c r="Q2" s="49"/>
      <c r="R2" s="49"/>
      <c r="S2" s="50" t="s">
        <v>1</v>
      </c>
      <c r="T2" s="50"/>
      <c r="U2" s="50"/>
      <c r="V2" s="50"/>
      <c r="W2" s="50"/>
      <c r="X2" s="50"/>
      <c r="Y2" s="50"/>
      <c r="Z2" s="50"/>
      <c r="AA2" s="50"/>
      <c r="AB2" s="50"/>
      <c r="AC2" s="50"/>
      <c r="AD2" s="49"/>
      <c r="AE2" s="49"/>
      <c r="AF2" s="49"/>
      <c r="AG2" s="49"/>
      <c r="AH2" s="49"/>
      <c r="AI2" s="49"/>
      <c r="AJ2" s="49"/>
      <c r="AK2" s="49"/>
      <c r="AL2" s="49"/>
      <c r="AM2" s="49"/>
      <c r="AN2" s="49"/>
      <c r="AO2" s="49"/>
      <c r="AP2" s="49"/>
      <c r="AQ2" s="49"/>
      <c r="AR2" s="49"/>
      <c r="AS2" s="49"/>
      <c r="AT2" s="49"/>
      <c r="AU2" s="49"/>
    </row>
    <row r="3" spans="1:47" x14ac:dyDescent="0.35">
      <c r="A3" s="1"/>
      <c r="B3" s="2" t="s">
        <v>2</v>
      </c>
      <c r="C3" s="49"/>
      <c r="D3" s="49"/>
      <c r="E3" s="49"/>
      <c r="F3" s="49"/>
      <c r="G3" s="49"/>
      <c r="H3" s="49"/>
      <c r="I3" s="49"/>
      <c r="J3" s="49"/>
      <c r="K3" s="49"/>
      <c r="L3" s="49"/>
      <c r="M3" s="49"/>
      <c r="N3" s="49"/>
      <c r="O3" s="49"/>
      <c r="P3" s="49"/>
      <c r="Q3" s="49"/>
      <c r="R3" s="49"/>
      <c r="S3" s="50" t="s">
        <v>3</v>
      </c>
      <c r="T3" s="50"/>
      <c r="U3" s="44"/>
      <c r="V3" s="44"/>
      <c r="W3" s="44"/>
      <c r="X3" s="44"/>
      <c r="Y3" s="44"/>
      <c r="Z3" s="44"/>
      <c r="AA3" s="44"/>
      <c r="AB3" s="44"/>
      <c r="AC3" s="44"/>
      <c r="AD3" s="49"/>
      <c r="AE3" s="49"/>
      <c r="AF3" s="49"/>
      <c r="AG3" s="49"/>
      <c r="AH3" s="50" t="s">
        <v>4</v>
      </c>
      <c r="AI3" s="50"/>
      <c r="AJ3" s="49"/>
      <c r="AK3" s="49"/>
      <c r="AL3" s="50" t="s">
        <v>5</v>
      </c>
      <c r="AM3" s="50"/>
      <c r="AN3" s="49"/>
      <c r="AO3" s="49"/>
      <c r="AP3" s="49"/>
      <c r="AQ3" s="49"/>
      <c r="AR3" s="49"/>
      <c r="AS3" s="49"/>
      <c r="AT3" s="49"/>
      <c r="AU3" s="49"/>
    </row>
    <row r="4" spans="1:47" ht="15" thickBot="1" x14ac:dyDescent="0.4">
      <c r="A4" s="1"/>
      <c r="B4" s="2" t="s">
        <v>6</v>
      </c>
      <c r="C4" s="51"/>
      <c r="D4" s="51"/>
      <c r="E4" s="51"/>
      <c r="F4" s="51"/>
      <c r="G4" s="52" t="s">
        <v>7</v>
      </c>
      <c r="H4" s="52"/>
      <c r="I4" s="52"/>
      <c r="J4" s="52"/>
      <c r="K4" s="51"/>
      <c r="L4" s="51"/>
      <c r="M4" s="51"/>
      <c r="N4" s="51"/>
      <c r="O4" s="51"/>
      <c r="P4" s="51"/>
      <c r="Q4" s="51"/>
      <c r="R4" s="52" t="s">
        <v>8</v>
      </c>
      <c r="S4" s="52"/>
      <c r="T4" s="52"/>
      <c r="U4" s="52"/>
      <c r="V4" s="52"/>
      <c r="W4" s="52"/>
      <c r="X4" s="52"/>
      <c r="Y4" s="52"/>
      <c r="Z4" s="52"/>
      <c r="AA4" s="52"/>
      <c r="AB4" s="52"/>
      <c r="AC4" s="52"/>
      <c r="AD4" s="51"/>
      <c r="AE4" s="51"/>
      <c r="AF4" s="51"/>
      <c r="AG4" s="51"/>
      <c r="AH4" s="51"/>
      <c r="AI4" s="51"/>
      <c r="AJ4" s="51"/>
      <c r="AK4" s="51"/>
      <c r="AL4" s="51"/>
      <c r="AM4" s="51"/>
      <c r="AN4" s="51"/>
      <c r="AO4" s="51"/>
      <c r="AP4" s="51"/>
      <c r="AQ4" s="51"/>
      <c r="AR4" s="51"/>
      <c r="AS4" s="51"/>
      <c r="AT4" s="51"/>
      <c r="AU4" s="51"/>
    </row>
    <row r="5" spans="1:47" ht="15" thickBot="1" x14ac:dyDescent="0.4">
      <c r="A5" s="53" t="s">
        <v>110</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5"/>
    </row>
    <row r="6" spans="1:47" x14ac:dyDescent="0.35">
      <c r="A6" s="56" t="s">
        <v>9</v>
      </c>
      <c r="B6" s="56"/>
      <c r="C6" s="56"/>
      <c r="D6" s="56"/>
      <c r="E6" s="57" t="s">
        <v>10</v>
      </c>
      <c r="F6" s="57"/>
      <c r="G6" s="57"/>
      <c r="H6" s="57"/>
      <c r="I6" s="57"/>
      <c r="J6" s="57"/>
      <c r="K6" s="57"/>
      <c r="L6" s="57"/>
      <c r="M6" s="57"/>
      <c r="N6" s="57"/>
      <c r="O6" s="57"/>
      <c r="P6" s="57"/>
      <c r="Q6" s="57"/>
      <c r="R6" s="57"/>
      <c r="S6" s="57"/>
      <c r="T6" s="57"/>
      <c r="U6" s="58"/>
      <c r="V6" s="58"/>
      <c r="W6" s="58"/>
      <c r="X6" s="58"/>
      <c r="Y6" s="58"/>
      <c r="Z6" s="58"/>
      <c r="AA6" s="58"/>
      <c r="AB6" s="58"/>
      <c r="AC6" s="58"/>
      <c r="AD6" s="3"/>
      <c r="AE6" s="59" t="s">
        <v>11</v>
      </c>
      <c r="AF6" s="57"/>
      <c r="AG6" s="57"/>
      <c r="AH6" s="57"/>
      <c r="AI6" s="57"/>
      <c r="AJ6" s="57"/>
      <c r="AK6" s="60" t="s">
        <v>12</v>
      </c>
      <c r="AL6" s="62" t="s">
        <v>13</v>
      </c>
      <c r="AM6" s="64" t="s">
        <v>14</v>
      </c>
      <c r="AN6" s="66" t="s">
        <v>15</v>
      </c>
      <c r="AO6" s="57"/>
      <c r="AP6" s="57"/>
      <c r="AQ6" s="60" t="s">
        <v>16</v>
      </c>
      <c r="AR6" s="4"/>
      <c r="AS6" s="4"/>
      <c r="AT6" s="67" t="s">
        <v>99</v>
      </c>
      <c r="AU6" s="69" t="s">
        <v>17</v>
      </c>
    </row>
    <row r="7" spans="1:47" ht="188.25" customHeight="1" x14ac:dyDescent="0.35">
      <c r="A7" s="71" t="s">
        <v>18</v>
      </c>
      <c r="B7" s="71"/>
      <c r="C7" s="71"/>
      <c r="D7" s="71"/>
      <c r="E7" s="5" t="s">
        <v>21</v>
      </c>
      <c r="F7" s="5" t="s">
        <v>78</v>
      </c>
      <c r="G7" s="5" t="s">
        <v>79</v>
      </c>
      <c r="H7" s="5" t="s">
        <v>19</v>
      </c>
      <c r="I7" s="5" t="s">
        <v>80</v>
      </c>
      <c r="J7" s="5" t="s">
        <v>81</v>
      </c>
      <c r="K7" s="5" t="s">
        <v>25</v>
      </c>
      <c r="L7" s="5" t="s">
        <v>82</v>
      </c>
      <c r="M7" s="5" t="s">
        <v>83</v>
      </c>
      <c r="N7" s="5" t="s">
        <v>84</v>
      </c>
      <c r="O7" s="5" t="s">
        <v>26</v>
      </c>
      <c r="P7" s="5" t="s">
        <v>24</v>
      </c>
      <c r="Q7" s="5" t="s">
        <v>85</v>
      </c>
      <c r="R7" s="5" t="s">
        <v>86</v>
      </c>
      <c r="S7" s="5" t="s">
        <v>22</v>
      </c>
      <c r="T7" s="5" t="s">
        <v>87</v>
      </c>
      <c r="U7" s="5" t="s">
        <v>91</v>
      </c>
      <c r="V7" s="5" t="s">
        <v>92</v>
      </c>
      <c r="W7" s="5" t="s">
        <v>93</v>
      </c>
      <c r="X7" s="5" t="s">
        <v>94</v>
      </c>
      <c r="Y7" s="5" t="s">
        <v>95</v>
      </c>
      <c r="Z7" s="5" t="s">
        <v>23</v>
      </c>
      <c r="AA7" s="5" t="s">
        <v>20</v>
      </c>
      <c r="AB7" s="45" t="s">
        <v>96</v>
      </c>
      <c r="AC7" s="45" t="s">
        <v>77</v>
      </c>
      <c r="AD7" s="6" t="s">
        <v>27</v>
      </c>
      <c r="AE7" s="7" t="s">
        <v>28</v>
      </c>
      <c r="AF7" s="8" t="s">
        <v>29</v>
      </c>
      <c r="AG7" s="5" t="s">
        <v>30</v>
      </c>
      <c r="AH7" s="5" t="s">
        <v>31</v>
      </c>
      <c r="AI7" s="9" t="s">
        <v>32</v>
      </c>
      <c r="AJ7" s="5" t="s">
        <v>33</v>
      </c>
      <c r="AK7" s="61"/>
      <c r="AL7" s="63"/>
      <c r="AM7" s="65"/>
      <c r="AN7" s="10" t="s">
        <v>102</v>
      </c>
      <c r="AO7" s="9" t="s">
        <v>101</v>
      </c>
      <c r="AP7" s="9" t="s">
        <v>100</v>
      </c>
      <c r="AQ7" s="61"/>
      <c r="AR7" s="46" t="s">
        <v>97</v>
      </c>
      <c r="AS7" s="11" t="s">
        <v>98</v>
      </c>
      <c r="AT7" s="68"/>
      <c r="AU7" s="70"/>
    </row>
    <row r="8" spans="1:47" x14ac:dyDescent="0.35">
      <c r="A8" s="12" t="s">
        <v>34</v>
      </c>
      <c r="B8" s="12" t="s">
        <v>35</v>
      </c>
      <c r="C8" s="13" t="s">
        <v>36</v>
      </c>
      <c r="D8" s="13">
        <v>36</v>
      </c>
      <c r="E8" s="13"/>
      <c r="F8" s="13">
        <v>36</v>
      </c>
      <c r="G8" s="13"/>
      <c r="H8" s="13">
        <v>36</v>
      </c>
      <c r="I8" s="13"/>
      <c r="J8" s="13"/>
      <c r="K8" s="13"/>
      <c r="L8" s="13"/>
      <c r="M8" s="13"/>
      <c r="N8" s="13"/>
      <c r="O8" s="13"/>
      <c r="P8" s="13"/>
      <c r="Q8" s="13"/>
      <c r="R8" s="13"/>
      <c r="S8" s="13"/>
      <c r="T8" s="13"/>
      <c r="U8" s="13"/>
      <c r="V8" s="13"/>
      <c r="W8" s="13"/>
      <c r="X8" s="13"/>
      <c r="Y8" s="13"/>
      <c r="Z8" s="13"/>
      <c r="AA8" s="13"/>
      <c r="AB8" s="13"/>
      <c r="AC8" s="13"/>
      <c r="AD8" s="14">
        <f>COUNT(E8:AC8)*16</f>
        <v>32</v>
      </c>
      <c r="AE8" s="15"/>
      <c r="AF8" s="16">
        <v>36</v>
      </c>
      <c r="AG8" s="13"/>
      <c r="AH8" s="13">
        <v>36</v>
      </c>
      <c r="AI8" s="13"/>
      <c r="AJ8" s="13"/>
      <c r="AK8" s="17">
        <f t="shared" ref="AK8:AK28" si="0">COUNT(AE8:AJ8)*20</f>
        <v>40</v>
      </c>
      <c r="AL8" s="16">
        <v>36</v>
      </c>
      <c r="AM8" s="17">
        <f t="shared" ref="AM8:AM28" si="1">COUNT(AL8)*35</f>
        <v>35</v>
      </c>
      <c r="AN8" s="16">
        <v>36</v>
      </c>
      <c r="AO8" s="13"/>
      <c r="AP8" s="13"/>
      <c r="AQ8" s="18">
        <v>20</v>
      </c>
      <c r="AR8" s="19">
        <v>36</v>
      </c>
      <c r="AS8" s="19">
        <v>36</v>
      </c>
      <c r="AT8" s="17">
        <f t="shared" ref="AT8:AT28" si="2">COUNT(AR8:AS8)*20</f>
        <v>40</v>
      </c>
      <c r="AU8" s="20">
        <f>SUM(AD8+AK8+AM8+AQ8+AT8)</f>
        <v>167</v>
      </c>
    </row>
    <row r="9" spans="1:47" x14ac:dyDescent="0.35">
      <c r="A9" s="21">
        <v>1</v>
      </c>
      <c r="B9" s="22"/>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14">
        <f>COUNT(E9:AC9)*16</f>
        <v>0</v>
      </c>
      <c r="AE9" s="23"/>
      <c r="AF9" s="24"/>
      <c r="AG9" s="21"/>
      <c r="AH9" s="21"/>
      <c r="AI9" s="21"/>
      <c r="AJ9" s="21"/>
      <c r="AK9" s="17">
        <f t="shared" si="0"/>
        <v>0</v>
      </c>
      <c r="AL9" s="26"/>
      <c r="AM9" s="17">
        <f t="shared" si="1"/>
        <v>0</v>
      </c>
      <c r="AN9" s="24" t="s">
        <v>37</v>
      </c>
      <c r="AO9" s="21" t="s">
        <v>37</v>
      </c>
      <c r="AP9" s="21" t="s">
        <v>37</v>
      </c>
      <c r="AQ9" s="27">
        <f t="shared" ref="AQ9:AQ27" si="3">COUNT(AN9:AP9)*20</f>
        <v>0</v>
      </c>
      <c r="AR9" s="28" t="s">
        <v>37</v>
      </c>
      <c r="AS9" s="28" t="s">
        <v>37</v>
      </c>
      <c r="AT9" s="25">
        <f t="shared" si="2"/>
        <v>0</v>
      </c>
      <c r="AU9" s="29">
        <f t="shared" ref="AU9:AU28" si="4">SUM(AD9+AK9+AM9+AQ9+AT9)</f>
        <v>0</v>
      </c>
    </row>
    <row r="10" spans="1:47" x14ac:dyDescent="0.35">
      <c r="A10" s="21">
        <v>2</v>
      </c>
      <c r="B10" s="22"/>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14">
        <f>COUNT(E10:AC10)*16</f>
        <v>0</v>
      </c>
      <c r="AE10" s="23"/>
      <c r="AF10" s="24"/>
      <c r="AG10" s="21"/>
      <c r="AH10" s="21"/>
      <c r="AI10" s="21"/>
      <c r="AJ10" s="21"/>
      <c r="AK10" s="17">
        <f t="shared" si="0"/>
        <v>0</v>
      </c>
      <c r="AL10" s="26"/>
      <c r="AM10" s="17">
        <f t="shared" si="1"/>
        <v>0</v>
      </c>
      <c r="AN10" s="24"/>
      <c r="AO10" s="21"/>
      <c r="AP10" s="21"/>
      <c r="AQ10" s="27">
        <f t="shared" si="3"/>
        <v>0</v>
      </c>
      <c r="AR10" s="28"/>
      <c r="AS10" s="28"/>
      <c r="AT10" s="25">
        <f t="shared" si="2"/>
        <v>0</v>
      </c>
      <c r="AU10" s="29">
        <f t="shared" si="4"/>
        <v>0</v>
      </c>
    </row>
    <row r="11" spans="1:47" x14ac:dyDescent="0.35">
      <c r="A11" s="21">
        <v>3</v>
      </c>
      <c r="B11" s="22"/>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14">
        <f>COUNT(E11:AC11)*16</f>
        <v>0</v>
      </c>
      <c r="AE11" s="23"/>
      <c r="AF11" s="24"/>
      <c r="AG11" s="21"/>
      <c r="AH11" s="21"/>
      <c r="AI11" s="21"/>
      <c r="AJ11" s="21"/>
      <c r="AK11" s="17">
        <f t="shared" si="0"/>
        <v>0</v>
      </c>
      <c r="AL11" s="26"/>
      <c r="AM11" s="17">
        <f t="shared" si="1"/>
        <v>0</v>
      </c>
      <c r="AN11" s="24"/>
      <c r="AO11" s="21"/>
      <c r="AP11" s="21"/>
      <c r="AQ11" s="27">
        <f t="shared" si="3"/>
        <v>0</v>
      </c>
      <c r="AR11" s="28"/>
      <c r="AS11" s="28"/>
      <c r="AT11" s="25">
        <f t="shared" si="2"/>
        <v>0</v>
      </c>
      <c r="AU11" s="29">
        <f t="shared" si="4"/>
        <v>0</v>
      </c>
    </row>
    <row r="12" spans="1:47" x14ac:dyDescent="0.35">
      <c r="A12" s="21">
        <v>4</v>
      </c>
      <c r="B12" s="22"/>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14">
        <f>COUNT(E12:AC12)*16</f>
        <v>0</v>
      </c>
      <c r="AE12" s="23"/>
      <c r="AF12" s="24"/>
      <c r="AG12" s="21"/>
      <c r="AH12" s="21"/>
      <c r="AI12" s="21"/>
      <c r="AJ12" s="21"/>
      <c r="AK12" s="17">
        <f t="shared" si="0"/>
        <v>0</v>
      </c>
      <c r="AL12" s="26"/>
      <c r="AM12" s="17">
        <f t="shared" si="1"/>
        <v>0</v>
      </c>
      <c r="AN12" s="24"/>
      <c r="AO12" s="21"/>
      <c r="AP12" s="21"/>
      <c r="AQ12" s="27">
        <f t="shared" si="3"/>
        <v>0</v>
      </c>
      <c r="AR12" s="28"/>
      <c r="AS12" s="28"/>
      <c r="AT12" s="25">
        <f t="shared" si="2"/>
        <v>0</v>
      </c>
      <c r="AU12" s="29">
        <f t="shared" si="4"/>
        <v>0</v>
      </c>
    </row>
    <row r="13" spans="1:47" x14ac:dyDescent="0.35">
      <c r="A13" s="21">
        <v>5</v>
      </c>
      <c r="B13" s="22"/>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14">
        <f>COUNT(E13:AC13)*16</f>
        <v>0</v>
      </c>
      <c r="AE13" s="23"/>
      <c r="AF13" s="24"/>
      <c r="AG13" s="21"/>
      <c r="AH13" s="21"/>
      <c r="AI13" s="21"/>
      <c r="AJ13" s="21"/>
      <c r="AK13" s="17">
        <f t="shared" si="0"/>
        <v>0</v>
      </c>
      <c r="AL13" s="26"/>
      <c r="AM13" s="17">
        <f t="shared" si="1"/>
        <v>0</v>
      </c>
      <c r="AN13" s="24"/>
      <c r="AO13" s="21"/>
      <c r="AP13" s="21"/>
      <c r="AQ13" s="27">
        <f t="shared" si="3"/>
        <v>0</v>
      </c>
      <c r="AR13" s="28"/>
      <c r="AS13" s="28"/>
      <c r="AT13" s="25">
        <f t="shared" si="2"/>
        <v>0</v>
      </c>
      <c r="AU13" s="29">
        <f t="shared" si="4"/>
        <v>0</v>
      </c>
    </row>
    <row r="14" spans="1:47" x14ac:dyDescent="0.35">
      <c r="A14" s="21">
        <v>6</v>
      </c>
      <c r="B14" s="22"/>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14">
        <f>COUNT(E14:AC14)*16</f>
        <v>0</v>
      </c>
      <c r="AE14" s="23"/>
      <c r="AF14" s="24"/>
      <c r="AG14" s="21"/>
      <c r="AH14" s="21"/>
      <c r="AI14" s="21"/>
      <c r="AJ14" s="21"/>
      <c r="AK14" s="17">
        <f t="shared" si="0"/>
        <v>0</v>
      </c>
      <c r="AL14" s="26"/>
      <c r="AM14" s="17">
        <f t="shared" si="1"/>
        <v>0</v>
      </c>
      <c r="AN14" s="24"/>
      <c r="AO14" s="21"/>
      <c r="AP14" s="21"/>
      <c r="AQ14" s="27">
        <f t="shared" si="3"/>
        <v>0</v>
      </c>
      <c r="AR14" s="28"/>
      <c r="AS14" s="28"/>
      <c r="AT14" s="25">
        <f t="shared" si="2"/>
        <v>0</v>
      </c>
      <c r="AU14" s="29">
        <f t="shared" si="4"/>
        <v>0</v>
      </c>
    </row>
    <row r="15" spans="1:47" x14ac:dyDescent="0.35">
      <c r="A15" s="21">
        <v>7</v>
      </c>
      <c r="B15" s="2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14">
        <f>COUNT(E15:AC15)*16</f>
        <v>0</v>
      </c>
      <c r="AE15" s="23"/>
      <c r="AF15" s="24"/>
      <c r="AG15" s="21"/>
      <c r="AH15" s="21"/>
      <c r="AI15" s="21"/>
      <c r="AJ15" s="21"/>
      <c r="AK15" s="17">
        <f t="shared" si="0"/>
        <v>0</v>
      </c>
      <c r="AL15" s="26"/>
      <c r="AM15" s="17">
        <f t="shared" si="1"/>
        <v>0</v>
      </c>
      <c r="AN15" s="24"/>
      <c r="AO15" s="21"/>
      <c r="AP15" s="21"/>
      <c r="AQ15" s="27">
        <f t="shared" si="3"/>
        <v>0</v>
      </c>
      <c r="AR15" s="28"/>
      <c r="AS15" s="28"/>
      <c r="AT15" s="25">
        <f t="shared" si="2"/>
        <v>0</v>
      </c>
      <c r="AU15" s="29">
        <f t="shared" si="4"/>
        <v>0</v>
      </c>
    </row>
    <row r="16" spans="1:47" x14ac:dyDescent="0.35">
      <c r="A16" s="21">
        <v>8</v>
      </c>
      <c r="B16" s="2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14">
        <f>COUNT(E16:AC16)*16</f>
        <v>0</v>
      </c>
      <c r="AE16" s="23"/>
      <c r="AF16" s="24"/>
      <c r="AG16" s="21"/>
      <c r="AH16" s="21"/>
      <c r="AI16" s="21"/>
      <c r="AJ16" s="21"/>
      <c r="AK16" s="17">
        <f t="shared" si="0"/>
        <v>0</v>
      </c>
      <c r="AL16" s="26"/>
      <c r="AM16" s="17">
        <f t="shared" si="1"/>
        <v>0</v>
      </c>
      <c r="AN16" s="24"/>
      <c r="AO16" s="21"/>
      <c r="AP16" s="21"/>
      <c r="AQ16" s="27">
        <f t="shared" si="3"/>
        <v>0</v>
      </c>
      <c r="AR16" s="28"/>
      <c r="AS16" s="28"/>
      <c r="AT16" s="25">
        <f t="shared" si="2"/>
        <v>0</v>
      </c>
      <c r="AU16" s="29">
        <f t="shared" si="4"/>
        <v>0</v>
      </c>
    </row>
    <row r="17" spans="1:47" x14ac:dyDescent="0.35">
      <c r="A17" s="21">
        <v>9</v>
      </c>
      <c r="B17" s="22"/>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14">
        <f>COUNT(E17:AC17)*16</f>
        <v>0</v>
      </c>
      <c r="AE17" s="23"/>
      <c r="AF17" s="24"/>
      <c r="AG17" s="21"/>
      <c r="AH17" s="21"/>
      <c r="AI17" s="21"/>
      <c r="AJ17" s="21"/>
      <c r="AK17" s="17">
        <f t="shared" si="0"/>
        <v>0</v>
      </c>
      <c r="AL17" s="26"/>
      <c r="AM17" s="17">
        <f t="shared" si="1"/>
        <v>0</v>
      </c>
      <c r="AN17" s="24"/>
      <c r="AO17" s="21"/>
      <c r="AP17" s="21"/>
      <c r="AQ17" s="27">
        <f t="shared" si="3"/>
        <v>0</v>
      </c>
      <c r="AR17" s="28"/>
      <c r="AS17" s="28"/>
      <c r="AT17" s="25">
        <f t="shared" si="2"/>
        <v>0</v>
      </c>
      <c r="AU17" s="29">
        <f t="shared" si="4"/>
        <v>0</v>
      </c>
    </row>
    <row r="18" spans="1:47" x14ac:dyDescent="0.35">
      <c r="A18" s="21">
        <v>10</v>
      </c>
      <c r="B18" s="2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14">
        <f>COUNT(E18:AC18)*16</f>
        <v>0</v>
      </c>
      <c r="AE18" s="23"/>
      <c r="AF18" s="24"/>
      <c r="AG18" s="21"/>
      <c r="AH18" s="21"/>
      <c r="AI18" s="21"/>
      <c r="AJ18" s="21"/>
      <c r="AK18" s="17">
        <f t="shared" si="0"/>
        <v>0</v>
      </c>
      <c r="AL18" s="26"/>
      <c r="AM18" s="17">
        <f t="shared" si="1"/>
        <v>0</v>
      </c>
      <c r="AN18" s="24"/>
      <c r="AO18" s="21"/>
      <c r="AP18" s="21"/>
      <c r="AQ18" s="27">
        <f t="shared" si="3"/>
        <v>0</v>
      </c>
      <c r="AR18" s="28"/>
      <c r="AS18" s="28"/>
      <c r="AT18" s="25">
        <f t="shared" si="2"/>
        <v>0</v>
      </c>
      <c r="AU18" s="29">
        <f t="shared" si="4"/>
        <v>0</v>
      </c>
    </row>
    <row r="19" spans="1:47" x14ac:dyDescent="0.35">
      <c r="A19" s="21">
        <v>11</v>
      </c>
      <c r="B19" s="22"/>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14">
        <f>COUNT(E19:AC19)*16</f>
        <v>0</v>
      </c>
      <c r="AE19" s="23"/>
      <c r="AF19" s="24"/>
      <c r="AG19" s="21"/>
      <c r="AH19" s="21"/>
      <c r="AI19" s="21"/>
      <c r="AJ19" s="21"/>
      <c r="AK19" s="17">
        <f t="shared" si="0"/>
        <v>0</v>
      </c>
      <c r="AL19" s="26"/>
      <c r="AM19" s="17">
        <f t="shared" si="1"/>
        <v>0</v>
      </c>
      <c r="AN19" s="24"/>
      <c r="AO19" s="21"/>
      <c r="AP19" s="21"/>
      <c r="AQ19" s="27">
        <f t="shared" si="3"/>
        <v>0</v>
      </c>
      <c r="AR19" s="28"/>
      <c r="AS19" s="28"/>
      <c r="AT19" s="25">
        <f t="shared" si="2"/>
        <v>0</v>
      </c>
      <c r="AU19" s="29">
        <f t="shared" si="4"/>
        <v>0</v>
      </c>
    </row>
    <row r="20" spans="1:47" x14ac:dyDescent="0.35">
      <c r="A20" s="21">
        <v>12</v>
      </c>
      <c r="B20" s="22"/>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14">
        <f>COUNT(E20:AC20)*16</f>
        <v>0</v>
      </c>
      <c r="AE20" s="23"/>
      <c r="AF20" s="24"/>
      <c r="AG20" s="21"/>
      <c r="AH20" s="21"/>
      <c r="AI20" s="21"/>
      <c r="AJ20" s="21"/>
      <c r="AK20" s="17">
        <f t="shared" si="0"/>
        <v>0</v>
      </c>
      <c r="AL20" s="26"/>
      <c r="AM20" s="17">
        <f t="shared" si="1"/>
        <v>0</v>
      </c>
      <c r="AN20" s="24"/>
      <c r="AO20" s="21"/>
      <c r="AP20" s="21"/>
      <c r="AQ20" s="27">
        <f t="shared" si="3"/>
        <v>0</v>
      </c>
      <c r="AR20" s="28"/>
      <c r="AS20" s="28"/>
      <c r="AT20" s="25">
        <f t="shared" si="2"/>
        <v>0</v>
      </c>
      <c r="AU20" s="29">
        <f t="shared" si="4"/>
        <v>0</v>
      </c>
    </row>
    <row r="21" spans="1:47" x14ac:dyDescent="0.35">
      <c r="A21" s="21">
        <v>13</v>
      </c>
      <c r="B21" s="22"/>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14">
        <f>COUNT(E21:AC21)*16</f>
        <v>0</v>
      </c>
      <c r="AE21" s="23"/>
      <c r="AF21" s="24"/>
      <c r="AG21" s="21"/>
      <c r="AH21" s="21"/>
      <c r="AI21" s="21"/>
      <c r="AJ21" s="21"/>
      <c r="AK21" s="17">
        <f t="shared" si="0"/>
        <v>0</v>
      </c>
      <c r="AL21" s="26"/>
      <c r="AM21" s="17">
        <f t="shared" si="1"/>
        <v>0</v>
      </c>
      <c r="AN21" s="24"/>
      <c r="AO21" s="21"/>
      <c r="AP21" s="21"/>
      <c r="AQ21" s="27">
        <f t="shared" si="3"/>
        <v>0</v>
      </c>
      <c r="AR21" s="28"/>
      <c r="AS21" s="28"/>
      <c r="AT21" s="25">
        <f t="shared" si="2"/>
        <v>0</v>
      </c>
      <c r="AU21" s="29">
        <f t="shared" si="4"/>
        <v>0</v>
      </c>
    </row>
    <row r="22" spans="1:47" x14ac:dyDescent="0.35">
      <c r="A22" s="21">
        <v>14</v>
      </c>
      <c r="B22" s="22"/>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14">
        <f>COUNT(E22:AC22)*16</f>
        <v>0</v>
      </c>
      <c r="AE22" s="23"/>
      <c r="AF22" s="24"/>
      <c r="AG22" s="21"/>
      <c r="AH22" s="21"/>
      <c r="AI22" s="21"/>
      <c r="AJ22" s="21"/>
      <c r="AK22" s="17">
        <f t="shared" si="0"/>
        <v>0</v>
      </c>
      <c r="AL22" s="26"/>
      <c r="AM22" s="17">
        <f t="shared" si="1"/>
        <v>0</v>
      </c>
      <c r="AN22" s="24"/>
      <c r="AO22" s="21"/>
      <c r="AP22" s="21"/>
      <c r="AQ22" s="27">
        <f t="shared" si="3"/>
        <v>0</v>
      </c>
      <c r="AR22" s="28"/>
      <c r="AS22" s="28"/>
      <c r="AT22" s="25">
        <f t="shared" si="2"/>
        <v>0</v>
      </c>
      <c r="AU22" s="29">
        <f t="shared" si="4"/>
        <v>0</v>
      </c>
    </row>
    <row r="23" spans="1:47" x14ac:dyDescent="0.35">
      <c r="A23" s="21">
        <v>15</v>
      </c>
      <c r="B23" s="22"/>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14">
        <f>COUNT(E23:AC23)*16</f>
        <v>0</v>
      </c>
      <c r="AE23" s="23"/>
      <c r="AF23" s="24"/>
      <c r="AG23" s="21"/>
      <c r="AH23" s="21"/>
      <c r="AI23" s="21"/>
      <c r="AJ23" s="21"/>
      <c r="AK23" s="17">
        <f t="shared" si="0"/>
        <v>0</v>
      </c>
      <c r="AL23" s="26"/>
      <c r="AM23" s="17">
        <f t="shared" si="1"/>
        <v>0</v>
      </c>
      <c r="AN23" s="24"/>
      <c r="AO23" s="21"/>
      <c r="AP23" s="21"/>
      <c r="AQ23" s="27">
        <f t="shared" si="3"/>
        <v>0</v>
      </c>
      <c r="AR23" s="28"/>
      <c r="AS23" s="28"/>
      <c r="AT23" s="25">
        <f t="shared" si="2"/>
        <v>0</v>
      </c>
      <c r="AU23" s="29">
        <f t="shared" si="4"/>
        <v>0</v>
      </c>
    </row>
    <row r="24" spans="1:47" x14ac:dyDescent="0.35">
      <c r="A24" s="21">
        <v>16</v>
      </c>
      <c r="B24" s="22"/>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14">
        <f>COUNT(E24:AC24)*16</f>
        <v>0</v>
      </c>
      <c r="AE24" s="23"/>
      <c r="AF24" s="24"/>
      <c r="AG24" s="21"/>
      <c r="AH24" s="21"/>
      <c r="AI24" s="21"/>
      <c r="AJ24" s="21"/>
      <c r="AK24" s="17">
        <f t="shared" si="0"/>
        <v>0</v>
      </c>
      <c r="AL24" s="26"/>
      <c r="AM24" s="17">
        <f t="shared" si="1"/>
        <v>0</v>
      </c>
      <c r="AN24" s="24"/>
      <c r="AO24" s="21"/>
      <c r="AP24" s="21"/>
      <c r="AQ24" s="27">
        <f t="shared" si="3"/>
        <v>0</v>
      </c>
      <c r="AR24" s="28"/>
      <c r="AS24" s="28"/>
      <c r="AT24" s="25">
        <f t="shared" si="2"/>
        <v>0</v>
      </c>
      <c r="AU24" s="29">
        <f t="shared" si="4"/>
        <v>0</v>
      </c>
    </row>
    <row r="25" spans="1:47" x14ac:dyDescent="0.35">
      <c r="A25" s="21">
        <v>17</v>
      </c>
      <c r="B25" s="22"/>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14">
        <f>COUNT(E25:AC25)*16</f>
        <v>0</v>
      </c>
      <c r="AE25" s="23"/>
      <c r="AF25" s="24"/>
      <c r="AG25" s="21"/>
      <c r="AH25" s="21"/>
      <c r="AI25" s="21"/>
      <c r="AJ25" s="21"/>
      <c r="AK25" s="17">
        <f t="shared" si="0"/>
        <v>0</v>
      </c>
      <c r="AL25" s="26"/>
      <c r="AM25" s="17">
        <f t="shared" si="1"/>
        <v>0</v>
      </c>
      <c r="AN25" s="24"/>
      <c r="AO25" s="21"/>
      <c r="AP25" s="21"/>
      <c r="AQ25" s="27">
        <f t="shared" si="3"/>
        <v>0</v>
      </c>
      <c r="AR25" s="28"/>
      <c r="AS25" s="28"/>
      <c r="AT25" s="25">
        <f t="shared" si="2"/>
        <v>0</v>
      </c>
      <c r="AU25" s="29">
        <f t="shared" si="4"/>
        <v>0</v>
      </c>
    </row>
    <row r="26" spans="1:47" x14ac:dyDescent="0.35">
      <c r="A26" s="21">
        <v>18</v>
      </c>
      <c r="B26" s="22"/>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14">
        <f>COUNT(E26:AC26)*16</f>
        <v>0</v>
      </c>
      <c r="AE26" s="23"/>
      <c r="AF26" s="24"/>
      <c r="AG26" s="21"/>
      <c r="AH26" s="21"/>
      <c r="AI26" s="21"/>
      <c r="AJ26" s="21"/>
      <c r="AK26" s="17">
        <f t="shared" si="0"/>
        <v>0</v>
      </c>
      <c r="AL26" s="26"/>
      <c r="AM26" s="17">
        <f t="shared" si="1"/>
        <v>0</v>
      </c>
      <c r="AN26" s="24"/>
      <c r="AO26" s="21"/>
      <c r="AP26" s="21"/>
      <c r="AQ26" s="27">
        <f t="shared" si="3"/>
        <v>0</v>
      </c>
      <c r="AR26" s="28"/>
      <c r="AS26" s="28"/>
      <c r="AT26" s="25">
        <f t="shared" si="2"/>
        <v>0</v>
      </c>
      <c r="AU26" s="29">
        <f t="shared" si="4"/>
        <v>0</v>
      </c>
    </row>
    <row r="27" spans="1:47" x14ac:dyDescent="0.35">
      <c r="A27" s="21">
        <v>19</v>
      </c>
      <c r="B27" s="22"/>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14">
        <f>COUNT(E27:AC27)*16</f>
        <v>0</v>
      </c>
      <c r="AE27" s="23"/>
      <c r="AF27" s="24"/>
      <c r="AG27" s="21"/>
      <c r="AH27" s="21"/>
      <c r="AI27" s="21"/>
      <c r="AJ27" s="21"/>
      <c r="AK27" s="17">
        <f t="shared" si="0"/>
        <v>0</v>
      </c>
      <c r="AL27" s="26"/>
      <c r="AM27" s="17">
        <f t="shared" si="1"/>
        <v>0</v>
      </c>
      <c r="AN27" s="24"/>
      <c r="AO27" s="21"/>
      <c r="AP27" s="21"/>
      <c r="AQ27" s="27">
        <f t="shared" si="3"/>
        <v>0</v>
      </c>
      <c r="AR27" s="28"/>
      <c r="AS27" s="28"/>
      <c r="AT27" s="25">
        <f t="shared" si="2"/>
        <v>0</v>
      </c>
      <c r="AU27" s="29">
        <f t="shared" si="4"/>
        <v>0</v>
      </c>
    </row>
    <row r="28" spans="1:47" x14ac:dyDescent="0.35">
      <c r="A28" s="21">
        <v>20</v>
      </c>
      <c r="B28" s="22"/>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14">
        <f>COUNT(E28:AC28)*16</f>
        <v>0</v>
      </c>
      <c r="AE28" s="23"/>
      <c r="AF28" s="24"/>
      <c r="AG28" s="21"/>
      <c r="AH28" s="21"/>
      <c r="AI28" s="21"/>
      <c r="AJ28" s="21"/>
      <c r="AK28" s="17">
        <f t="shared" si="0"/>
        <v>0</v>
      </c>
      <c r="AL28" s="26"/>
      <c r="AM28" s="17">
        <f t="shared" si="1"/>
        <v>0</v>
      </c>
      <c r="AN28" s="24"/>
      <c r="AO28" s="21"/>
      <c r="AP28" s="21"/>
      <c r="AQ28" s="27">
        <f t="shared" ref="AQ28" si="5">COUNT(AN28:AP28)*15</f>
        <v>0</v>
      </c>
      <c r="AR28" s="28"/>
      <c r="AS28" s="28"/>
      <c r="AT28" s="25">
        <f t="shared" si="2"/>
        <v>0</v>
      </c>
      <c r="AU28" s="29">
        <f t="shared" si="4"/>
        <v>0</v>
      </c>
    </row>
    <row r="29" spans="1:47" ht="15.5" x14ac:dyDescent="0.35">
      <c r="A29" s="88" t="s">
        <v>38</v>
      </c>
      <c r="B29" s="88"/>
      <c r="C29" s="88"/>
      <c r="D29" s="88"/>
      <c r="E29" s="30" t="e">
        <f>E31/E30</f>
        <v>#DIV/0!</v>
      </c>
      <c r="F29" s="30" t="e">
        <f t="shared" ref="F29:T29" si="6">F31/F30</f>
        <v>#DIV/0!</v>
      </c>
      <c r="G29" s="30" t="e">
        <f t="shared" si="6"/>
        <v>#DIV/0!</v>
      </c>
      <c r="H29" s="30" t="e">
        <f t="shared" si="6"/>
        <v>#DIV/0!</v>
      </c>
      <c r="I29" s="30" t="e">
        <f t="shared" si="6"/>
        <v>#DIV/0!</v>
      </c>
      <c r="J29" s="30" t="e">
        <f t="shared" si="6"/>
        <v>#DIV/0!</v>
      </c>
      <c r="K29" s="30" t="e">
        <f t="shared" si="6"/>
        <v>#DIV/0!</v>
      </c>
      <c r="L29" s="30" t="e">
        <f t="shared" si="6"/>
        <v>#DIV/0!</v>
      </c>
      <c r="M29" s="30" t="e">
        <f>M31/M30</f>
        <v>#DIV/0!</v>
      </c>
      <c r="N29" s="30" t="e">
        <f>N30/N31</f>
        <v>#DIV/0!</v>
      </c>
      <c r="O29" s="30" t="e">
        <f t="shared" si="6"/>
        <v>#DIV/0!</v>
      </c>
      <c r="P29" s="30" t="e">
        <f t="shared" si="6"/>
        <v>#DIV/0!</v>
      </c>
      <c r="Q29" s="30" t="e">
        <f t="shared" si="6"/>
        <v>#DIV/0!</v>
      </c>
      <c r="R29" s="30" t="e">
        <f t="shared" si="6"/>
        <v>#DIV/0!</v>
      </c>
      <c r="S29" s="30" t="e">
        <f t="shared" si="6"/>
        <v>#DIV/0!</v>
      </c>
      <c r="T29" s="30" t="e">
        <f t="shared" si="6"/>
        <v>#DIV/0!</v>
      </c>
      <c r="U29" s="30"/>
      <c r="V29" s="30"/>
      <c r="W29" s="30"/>
      <c r="X29" s="30"/>
      <c r="Y29" s="30"/>
      <c r="Z29" s="30"/>
      <c r="AA29" s="30"/>
      <c r="AB29" s="30"/>
      <c r="AC29" s="30"/>
      <c r="AD29" s="31"/>
      <c r="AE29" s="31"/>
      <c r="AF29" s="89" t="s">
        <v>39</v>
      </c>
      <c r="AG29" s="72" t="s">
        <v>40</v>
      </c>
      <c r="AH29" s="72" t="s">
        <v>41</v>
      </c>
      <c r="AI29" s="72" t="s">
        <v>42</v>
      </c>
      <c r="AJ29" s="72" t="s">
        <v>43</v>
      </c>
      <c r="AK29" s="74" t="s">
        <v>44</v>
      </c>
      <c r="AL29" s="75"/>
      <c r="AM29" s="75"/>
      <c r="AN29" s="75"/>
      <c r="AO29" s="75"/>
      <c r="AP29" s="75"/>
      <c r="AQ29" s="75"/>
      <c r="AR29" s="75"/>
      <c r="AS29" s="75"/>
      <c r="AT29" s="75"/>
      <c r="AU29" s="75"/>
    </row>
    <row r="30" spans="1:47" x14ac:dyDescent="0.35">
      <c r="A30" s="76" t="s">
        <v>45</v>
      </c>
      <c r="B30" s="76"/>
      <c r="C30" s="76"/>
      <c r="D30" s="76"/>
      <c r="E30" s="32">
        <f t="shared" ref="E30:T30" si="7">+COUNT(E9:E28)</f>
        <v>0</v>
      </c>
      <c r="F30" s="32">
        <f t="shared" si="7"/>
        <v>0</v>
      </c>
      <c r="G30" s="32">
        <f t="shared" si="7"/>
        <v>0</v>
      </c>
      <c r="H30" s="32">
        <f t="shared" si="7"/>
        <v>0</v>
      </c>
      <c r="I30" s="32">
        <f t="shared" si="7"/>
        <v>0</v>
      </c>
      <c r="J30" s="32">
        <f t="shared" si="7"/>
        <v>0</v>
      </c>
      <c r="K30" s="32">
        <f t="shared" si="7"/>
        <v>0</v>
      </c>
      <c r="L30" s="32">
        <f t="shared" si="7"/>
        <v>0</v>
      </c>
      <c r="M30" s="32">
        <f>I17</f>
        <v>0</v>
      </c>
      <c r="N30" s="32">
        <f>+COUNT(N9:N28)</f>
        <v>0</v>
      </c>
      <c r="O30" s="32">
        <f t="shared" si="7"/>
        <v>0</v>
      </c>
      <c r="P30" s="32">
        <f t="shared" si="7"/>
        <v>0</v>
      </c>
      <c r="Q30" s="32">
        <f t="shared" si="7"/>
        <v>0</v>
      </c>
      <c r="R30" s="32">
        <f t="shared" si="7"/>
        <v>0</v>
      </c>
      <c r="S30" s="32">
        <f t="shared" si="7"/>
        <v>0</v>
      </c>
      <c r="T30" s="32">
        <f t="shared" si="7"/>
        <v>0</v>
      </c>
      <c r="U30" s="32"/>
      <c r="V30" s="32"/>
      <c r="W30" s="32"/>
      <c r="X30" s="32"/>
      <c r="Y30" s="32"/>
      <c r="Z30" s="32"/>
      <c r="AA30" s="32"/>
      <c r="AB30" s="32"/>
      <c r="AC30" s="32"/>
      <c r="AD30" s="31"/>
      <c r="AE30" s="31"/>
      <c r="AF30" s="90"/>
      <c r="AG30" s="73"/>
      <c r="AH30" s="73"/>
      <c r="AI30" s="73"/>
      <c r="AJ30" s="73"/>
      <c r="AK30" s="77" t="s">
        <v>46</v>
      </c>
      <c r="AL30" s="78"/>
      <c r="AM30" s="78"/>
      <c r="AN30" s="78"/>
      <c r="AO30" s="78"/>
      <c r="AP30" s="78"/>
      <c r="AQ30" s="78"/>
      <c r="AR30" s="78"/>
      <c r="AS30" s="78"/>
      <c r="AT30" s="78"/>
      <c r="AU30" s="78"/>
    </row>
    <row r="31" spans="1:47" x14ac:dyDescent="0.35">
      <c r="A31" s="79" t="s">
        <v>47</v>
      </c>
      <c r="B31" s="79"/>
      <c r="C31" s="79"/>
      <c r="D31" s="79"/>
      <c r="E31" s="32" t="e">
        <f t="shared" ref="E31:N31" si="8">AVERAGE(E9:E28)</f>
        <v>#DIV/0!</v>
      </c>
      <c r="F31" s="32" t="e">
        <f t="shared" si="8"/>
        <v>#DIV/0!</v>
      </c>
      <c r="G31" s="32" t="e">
        <f t="shared" si="8"/>
        <v>#DIV/0!</v>
      </c>
      <c r="H31" s="32" t="e">
        <f t="shared" si="8"/>
        <v>#DIV/0!</v>
      </c>
      <c r="I31" s="32" t="e">
        <f t="shared" si="8"/>
        <v>#DIV/0!</v>
      </c>
      <c r="J31" s="32" t="e">
        <f t="shared" si="8"/>
        <v>#DIV/0!</v>
      </c>
      <c r="K31" s="32" t="e">
        <f t="shared" si="8"/>
        <v>#DIV/0!</v>
      </c>
      <c r="L31" s="32" t="e">
        <f t="shared" si="8"/>
        <v>#DIV/0!</v>
      </c>
      <c r="M31" s="32" t="e">
        <f t="shared" si="8"/>
        <v>#DIV/0!</v>
      </c>
      <c r="N31" s="32" t="e">
        <f t="shared" si="8"/>
        <v>#DIV/0!</v>
      </c>
      <c r="O31" s="32" t="e">
        <f>AVERAGE(N9:N28)</f>
        <v>#DIV/0!</v>
      </c>
      <c r="P31" s="32" t="e">
        <f t="shared" ref="P31:T31" si="9">AVERAGE(P9:P28)</f>
        <v>#DIV/0!</v>
      </c>
      <c r="Q31" s="32" t="e">
        <f t="shared" si="9"/>
        <v>#DIV/0!</v>
      </c>
      <c r="R31" s="32" t="e">
        <f t="shared" si="9"/>
        <v>#DIV/0!</v>
      </c>
      <c r="S31" s="32" t="e">
        <f t="shared" si="9"/>
        <v>#DIV/0!</v>
      </c>
      <c r="T31" s="32" t="e">
        <f t="shared" si="9"/>
        <v>#DIV/0!</v>
      </c>
      <c r="U31" s="32"/>
      <c r="V31" s="32"/>
      <c r="W31" s="32"/>
      <c r="X31" s="32"/>
      <c r="Y31" s="32"/>
      <c r="Z31" s="32"/>
      <c r="AA31" s="32"/>
      <c r="AB31" s="32"/>
      <c r="AC31" s="32"/>
      <c r="AD31" s="31"/>
      <c r="AE31" s="31"/>
      <c r="AF31" s="90"/>
      <c r="AG31" s="73"/>
      <c r="AH31" s="73"/>
      <c r="AI31" s="73"/>
      <c r="AJ31" s="73"/>
      <c r="AK31" s="77"/>
      <c r="AL31" s="78"/>
      <c r="AM31" s="78"/>
      <c r="AN31" s="78"/>
      <c r="AO31" s="78"/>
      <c r="AP31" s="78"/>
      <c r="AQ31" s="78"/>
      <c r="AR31" s="78"/>
      <c r="AS31" s="78"/>
      <c r="AT31" s="78"/>
      <c r="AU31" s="78"/>
    </row>
    <row r="32" spans="1:47" x14ac:dyDescent="0.35">
      <c r="A32" s="80" t="s">
        <v>48</v>
      </c>
      <c r="B32" s="81"/>
      <c r="C32" s="81"/>
      <c r="D32" s="82"/>
      <c r="E32" s="83" t="s">
        <v>49</v>
      </c>
      <c r="F32" s="84"/>
      <c r="G32" s="84"/>
      <c r="H32" s="84"/>
      <c r="I32" s="84"/>
      <c r="J32" s="84"/>
      <c r="K32" s="84"/>
      <c r="L32" s="84"/>
      <c r="M32" s="31"/>
      <c r="N32" s="31"/>
      <c r="O32" s="31"/>
      <c r="P32" s="31"/>
      <c r="Q32" s="31"/>
      <c r="R32" s="31"/>
      <c r="S32" s="31"/>
      <c r="T32" s="31"/>
      <c r="U32" s="31"/>
      <c r="V32" s="31"/>
      <c r="W32" s="31"/>
      <c r="X32" s="31"/>
      <c r="Y32" s="31"/>
      <c r="Z32" s="31"/>
      <c r="AA32" s="31"/>
      <c r="AB32" s="31"/>
      <c r="AC32" s="31"/>
      <c r="AD32" s="31"/>
      <c r="AE32" s="31"/>
      <c r="AF32" s="91"/>
      <c r="AG32" s="92"/>
      <c r="AH32" s="92"/>
      <c r="AI32" s="73"/>
      <c r="AJ32" s="73"/>
      <c r="AK32" s="85" t="s">
        <v>113</v>
      </c>
      <c r="AL32" s="86"/>
      <c r="AM32" s="86"/>
      <c r="AN32" s="86"/>
      <c r="AO32" s="86"/>
      <c r="AP32" s="86"/>
      <c r="AQ32" s="86"/>
      <c r="AR32" s="86"/>
      <c r="AS32" s="86"/>
      <c r="AT32" s="86"/>
      <c r="AU32" s="87"/>
    </row>
    <row r="33" spans="1:47" ht="14.5" customHeight="1" x14ac:dyDescent="0.35">
      <c r="A33" s="118" t="s">
        <v>51</v>
      </c>
      <c r="B33" s="119"/>
      <c r="C33" s="119"/>
      <c r="D33" s="120"/>
      <c r="E33" s="88" t="s">
        <v>52</v>
      </c>
      <c r="F33" s="88"/>
      <c r="G33" s="88"/>
      <c r="H33" s="88"/>
      <c r="I33" s="88"/>
      <c r="J33" s="88"/>
      <c r="K33" s="88"/>
      <c r="L33" s="88"/>
      <c r="M33" s="97" t="s">
        <v>53</v>
      </c>
      <c r="N33" s="98"/>
      <c r="O33" s="98"/>
      <c r="P33" s="98"/>
      <c r="Q33" s="98"/>
      <c r="R33" s="98"/>
      <c r="S33" s="98"/>
      <c r="T33" s="98"/>
      <c r="U33" s="98"/>
      <c r="V33" s="98"/>
      <c r="W33" s="98"/>
      <c r="X33" s="98"/>
      <c r="Y33" s="98"/>
      <c r="Z33" s="98"/>
      <c r="AA33" s="98"/>
      <c r="AB33" s="98"/>
      <c r="AC33" s="98"/>
      <c r="AD33" s="98"/>
      <c r="AE33" s="98"/>
      <c r="AF33" s="33"/>
      <c r="AG33" s="34"/>
      <c r="AH33" s="35">
        <v>14</v>
      </c>
      <c r="AI33" s="35"/>
      <c r="AJ33" s="35">
        <v>14</v>
      </c>
      <c r="AK33" s="101" t="s">
        <v>112</v>
      </c>
      <c r="AL33" s="149"/>
      <c r="AM33" s="149"/>
      <c r="AN33" s="149"/>
      <c r="AO33" s="149"/>
      <c r="AP33" s="149"/>
      <c r="AQ33" s="149"/>
      <c r="AR33" s="149"/>
      <c r="AS33" s="149"/>
      <c r="AT33" s="149"/>
      <c r="AU33" s="103"/>
    </row>
    <row r="34" spans="1:47" ht="14.5" customHeight="1" x14ac:dyDescent="0.35">
      <c r="A34" s="121"/>
      <c r="B34" s="122"/>
      <c r="C34" s="122"/>
      <c r="D34" s="123"/>
      <c r="E34" s="88" t="s">
        <v>54</v>
      </c>
      <c r="F34" s="88"/>
      <c r="G34" s="88"/>
      <c r="H34" s="88"/>
      <c r="I34" s="88"/>
      <c r="J34" s="88"/>
      <c r="K34" s="88"/>
      <c r="L34" s="88"/>
      <c r="M34" s="97" t="s">
        <v>55</v>
      </c>
      <c r="N34" s="98"/>
      <c r="O34" s="98"/>
      <c r="P34" s="98"/>
      <c r="Q34" s="98"/>
      <c r="R34" s="98"/>
      <c r="S34" s="98"/>
      <c r="T34" s="98"/>
      <c r="U34" s="98"/>
      <c r="V34" s="98"/>
      <c r="W34" s="98"/>
      <c r="X34" s="98"/>
      <c r="Y34" s="98"/>
      <c r="Z34" s="98"/>
      <c r="AA34" s="98"/>
      <c r="AB34" s="98"/>
      <c r="AC34" s="98"/>
      <c r="AD34" s="98"/>
      <c r="AE34" s="98"/>
      <c r="AF34" s="33"/>
      <c r="AG34" s="34"/>
      <c r="AH34" s="35">
        <v>13</v>
      </c>
      <c r="AI34" s="35"/>
      <c r="AJ34" s="35">
        <v>13</v>
      </c>
      <c r="AK34" s="104"/>
      <c r="AL34" s="105"/>
      <c r="AM34" s="105"/>
      <c r="AN34" s="105"/>
      <c r="AO34" s="105"/>
      <c r="AP34" s="105"/>
      <c r="AQ34" s="105"/>
      <c r="AR34" s="105"/>
      <c r="AS34" s="105"/>
      <c r="AT34" s="105"/>
      <c r="AU34" s="106"/>
    </row>
    <row r="35" spans="1:47" x14ac:dyDescent="0.35">
      <c r="A35" s="121"/>
      <c r="B35" s="122"/>
      <c r="C35" s="122"/>
      <c r="D35" s="123"/>
      <c r="E35" s="76" t="s">
        <v>56</v>
      </c>
      <c r="F35" s="76"/>
      <c r="G35" s="76"/>
      <c r="H35" s="76"/>
      <c r="I35" s="76"/>
      <c r="J35" s="76"/>
      <c r="K35" s="76"/>
      <c r="L35" s="76"/>
      <c r="M35" s="93"/>
      <c r="N35" s="94"/>
      <c r="O35" s="94"/>
      <c r="P35" s="94"/>
      <c r="Q35" s="94"/>
      <c r="R35" s="94"/>
      <c r="S35" s="94"/>
      <c r="T35" s="94"/>
      <c r="U35" s="94"/>
      <c r="V35" s="94"/>
      <c r="W35" s="94"/>
      <c r="X35" s="94"/>
      <c r="Y35" s="94"/>
      <c r="Z35" s="94"/>
      <c r="AA35" s="94"/>
      <c r="AB35" s="94"/>
      <c r="AC35" s="94"/>
      <c r="AD35" s="94"/>
      <c r="AE35" s="94"/>
      <c r="AF35" s="36"/>
      <c r="AG35" s="37"/>
      <c r="AH35" s="38"/>
      <c r="AI35" s="38"/>
      <c r="AJ35" s="38"/>
      <c r="AK35" s="99" t="s">
        <v>57</v>
      </c>
      <c r="AL35" s="99"/>
      <c r="AM35" s="99"/>
      <c r="AN35" s="99"/>
      <c r="AO35" s="99"/>
      <c r="AP35" s="99"/>
      <c r="AQ35" s="100" t="s">
        <v>58</v>
      </c>
      <c r="AR35" s="100"/>
      <c r="AS35" s="100"/>
      <c r="AT35" s="100"/>
      <c r="AU35" s="100"/>
    </row>
    <row r="36" spans="1:47" x14ac:dyDescent="0.35">
      <c r="A36" s="121"/>
      <c r="B36" s="122"/>
      <c r="C36" s="122"/>
      <c r="D36" s="123"/>
      <c r="E36" s="76" t="s">
        <v>59</v>
      </c>
      <c r="F36" s="76"/>
      <c r="G36" s="76"/>
      <c r="H36" s="76"/>
      <c r="I36" s="76"/>
      <c r="J36" s="76"/>
      <c r="K36" s="76"/>
      <c r="L36" s="76"/>
      <c r="M36" s="93"/>
      <c r="N36" s="94"/>
      <c r="O36" s="94"/>
      <c r="P36" s="94"/>
      <c r="Q36" s="94"/>
      <c r="R36" s="94"/>
      <c r="S36" s="94"/>
      <c r="T36" s="94"/>
      <c r="U36" s="94"/>
      <c r="V36" s="94"/>
      <c r="W36" s="94"/>
      <c r="X36" s="94"/>
      <c r="Y36" s="94"/>
      <c r="Z36" s="94"/>
      <c r="AA36" s="94"/>
      <c r="AB36" s="94"/>
      <c r="AC36" s="94"/>
      <c r="AD36" s="94"/>
      <c r="AE36" s="94"/>
      <c r="AF36" s="36"/>
      <c r="AG36" s="37"/>
      <c r="AH36" s="38"/>
      <c r="AI36" s="38"/>
      <c r="AJ36" s="38"/>
      <c r="AK36" s="95" t="s">
        <v>106</v>
      </c>
      <c r="AL36" s="95"/>
      <c r="AM36" s="95"/>
      <c r="AN36" s="95"/>
      <c r="AO36" s="95"/>
      <c r="AP36" s="95"/>
      <c r="AQ36" s="96">
        <f>SUM(AD9:AD28)</f>
        <v>0</v>
      </c>
      <c r="AR36" s="96"/>
      <c r="AS36" s="96"/>
      <c r="AT36" s="96"/>
      <c r="AU36" s="96"/>
    </row>
    <row r="37" spans="1:47" x14ac:dyDescent="0.35">
      <c r="A37" s="121"/>
      <c r="B37" s="122"/>
      <c r="C37" s="122"/>
      <c r="D37" s="123"/>
      <c r="E37" s="76" t="s">
        <v>60</v>
      </c>
      <c r="F37" s="76"/>
      <c r="G37" s="76"/>
      <c r="H37" s="76"/>
      <c r="I37" s="76"/>
      <c r="J37" s="76"/>
      <c r="K37" s="76"/>
      <c r="L37" s="76"/>
      <c r="M37" s="93"/>
      <c r="N37" s="94"/>
      <c r="O37" s="94"/>
      <c r="P37" s="94"/>
      <c r="Q37" s="94"/>
      <c r="R37" s="94"/>
      <c r="S37" s="94"/>
      <c r="T37" s="94"/>
      <c r="U37" s="94"/>
      <c r="V37" s="94"/>
      <c r="W37" s="94"/>
      <c r="X37" s="94"/>
      <c r="Y37" s="94"/>
      <c r="Z37" s="94"/>
      <c r="AA37" s="94"/>
      <c r="AB37" s="94"/>
      <c r="AC37" s="94"/>
      <c r="AD37" s="94"/>
      <c r="AE37" s="94"/>
      <c r="AF37" s="36"/>
      <c r="AG37" s="37"/>
      <c r="AH37" s="38"/>
      <c r="AI37" s="38"/>
      <c r="AJ37" s="38"/>
      <c r="AK37" s="95"/>
      <c r="AL37" s="95"/>
      <c r="AM37" s="95"/>
      <c r="AN37" s="95"/>
      <c r="AO37" s="95"/>
      <c r="AP37" s="95"/>
      <c r="AQ37" s="96"/>
      <c r="AR37" s="96"/>
      <c r="AS37" s="96"/>
      <c r="AT37" s="96"/>
      <c r="AU37" s="96"/>
    </row>
    <row r="38" spans="1:47" x14ac:dyDescent="0.35">
      <c r="A38" s="121"/>
      <c r="B38" s="122"/>
      <c r="C38" s="122"/>
      <c r="D38" s="123"/>
      <c r="E38" s="76" t="s">
        <v>61</v>
      </c>
      <c r="F38" s="76"/>
      <c r="G38" s="76"/>
      <c r="H38" s="76"/>
      <c r="I38" s="76"/>
      <c r="J38" s="76"/>
      <c r="K38" s="76"/>
      <c r="L38" s="76"/>
      <c r="M38" s="93"/>
      <c r="N38" s="94"/>
      <c r="O38" s="94"/>
      <c r="P38" s="94"/>
      <c r="Q38" s="94"/>
      <c r="R38" s="94"/>
      <c r="S38" s="94"/>
      <c r="T38" s="94"/>
      <c r="U38" s="94"/>
      <c r="V38" s="94"/>
      <c r="W38" s="94"/>
      <c r="X38" s="94"/>
      <c r="Y38" s="94"/>
      <c r="Z38" s="94"/>
      <c r="AA38" s="94"/>
      <c r="AB38" s="94"/>
      <c r="AC38" s="94"/>
      <c r="AD38" s="94"/>
      <c r="AE38" s="94"/>
      <c r="AF38" s="36"/>
      <c r="AG38" s="37"/>
      <c r="AH38" s="38"/>
      <c r="AI38" s="38"/>
      <c r="AJ38" s="38"/>
      <c r="AK38" s="107" t="s">
        <v>107</v>
      </c>
      <c r="AL38" s="107"/>
      <c r="AM38" s="107"/>
      <c r="AN38" s="107"/>
      <c r="AO38" s="107"/>
      <c r="AP38" s="107"/>
      <c r="AQ38" s="96">
        <f>SUM(AK9:AK28)</f>
        <v>0</v>
      </c>
      <c r="AR38" s="96"/>
      <c r="AS38" s="96"/>
      <c r="AT38" s="96"/>
      <c r="AU38" s="96"/>
    </row>
    <row r="39" spans="1:47" x14ac:dyDescent="0.35">
      <c r="A39" s="121"/>
      <c r="B39" s="122"/>
      <c r="C39" s="122"/>
      <c r="D39" s="123"/>
      <c r="E39" s="76" t="s">
        <v>62</v>
      </c>
      <c r="F39" s="76"/>
      <c r="G39" s="76"/>
      <c r="H39" s="76"/>
      <c r="I39" s="76"/>
      <c r="J39" s="76"/>
      <c r="K39" s="76"/>
      <c r="L39" s="76"/>
      <c r="M39" s="93"/>
      <c r="N39" s="94"/>
      <c r="O39" s="94"/>
      <c r="P39" s="94"/>
      <c r="Q39" s="94"/>
      <c r="R39" s="94"/>
      <c r="S39" s="94"/>
      <c r="T39" s="94"/>
      <c r="U39" s="94"/>
      <c r="V39" s="94"/>
      <c r="W39" s="94"/>
      <c r="X39" s="94"/>
      <c r="Y39" s="94"/>
      <c r="Z39" s="94"/>
      <c r="AA39" s="94"/>
      <c r="AB39" s="94"/>
      <c r="AC39" s="94"/>
      <c r="AD39" s="94"/>
      <c r="AE39" s="94"/>
      <c r="AF39" s="36"/>
      <c r="AG39" s="37"/>
      <c r="AH39" s="38"/>
      <c r="AI39" s="38"/>
      <c r="AJ39" s="38"/>
      <c r="AK39" s="107"/>
      <c r="AL39" s="107"/>
      <c r="AM39" s="107"/>
      <c r="AN39" s="107"/>
      <c r="AO39" s="107"/>
      <c r="AP39" s="107"/>
      <c r="AQ39" s="96"/>
      <c r="AR39" s="96"/>
      <c r="AS39" s="96"/>
      <c r="AT39" s="96"/>
      <c r="AU39" s="96"/>
    </row>
    <row r="40" spans="1:47" x14ac:dyDescent="0.35">
      <c r="A40" s="121"/>
      <c r="B40" s="122"/>
      <c r="C40" s="122"/>
      <c r="D40" s="123"/>
      <c r="E40" s="76" t="s">
        <v>63</v>
      </c>
      <c r="F40" s="76"/>
      <c r="G40" s="76"/>
      <c r="H40" s="76"/>
      <c r="I40" s="76"/>
      <c r="J40" s="76"/>
      <c r="K40" s="76"/>
      <c r="L40" s="76"/>
      <c r="M40" s="93"/>
      <c r="N40" s="94"/>
      <c r="O40" s="94"/>
      <c r="P40" s="94"/>
      <c r="Q40" s="94"/>
      <c r="R40" s="94"/>
      <c r="S40" s="94"/>
      <c r="T40" s="94"/>
      <c r="U40" s="94"/>
      <c r="V40" s="94"/>
      <c r="W40" s="94"/>
      <c r="X40" s="94"/>
      <c r="Y40" s="94"/>
      <c r="Z40" s="94"/>
      <c r="AA40" s="94"/>
      <c r="AB40" s="94"/>
      <c r="AC40" s="94"/>
      <c r="AD40" s="94"/>
      <c r="AE40" s="94"/>
      <c r="AF40" s="36"/>
      <c r="AG40" s="37"/>
      <c r="AH40" s="38"/>
      <c r="AI40" s="38"/>
      <c r="AJ40" s="38"/>
      <c r="AK40" s="108" t="s">
        <v>105</v>
      </c>
      <c r="AL40" s="108"/>
      <c r="AM40" s="108"/>
      <c r="AN40" s="108"/>
      <c r="AO40" s="108"/>
      <c r="AP40" s="108"/>
      <c r="AQ40" s="96">
        <f>SUM(AM9:AM28)</f>
        <v>0</v>
      </c>
      <c r="AR40" s="96"/>
      <c r="AS40" s="96"/>
      <c r="AT40" s="96"/>
      <c r="AU40" s="96"/>
    </row>
    <row r="41" spans="1:47" x14ac:dyDescent="0.35">
      <c r="A41" s="121"/>
      <c r="B41" s="122"/>
      <c r="C41" s="122"/>
      <c r="D41" s="123"/>
      <c r="E41" s="76" t="s">
        <v>64</v>
      </c>
      <c r="F41" s="76"/>
      <c r="G41" s="76"/>
      <c r="H41" s="76"/>
      <c r="I41" s="76"/>
      <c r="J41" s="76"/>
      <c r="K41" s="76"/>
      <c r="L41" s="76"/>
      <c r="M41" s="93"/>
      <c r="N41" s="94"/>
      <c r="O41" s="94"/>
      <c r="P41" s="94"/>
      <c r="Q41" s="94"/>
      <c r="R41" s="94"/>
      <c r="S41" s="94"/>
      <c r="T41" s="94"/>
      <c r="U41" s="94"/>
      <c r="V41" s="94"/>
      <c r="W41" s="94"/>
      <c r="X41" s="94"/>
      <c r="Y41" s="94"/>
      <c r="Z41" s="94"/>
      <c r="AA41" s="94"/>
      <c r="AB41" s="94"/>
      <c r="AC41" s="94"/>
      <c r="AD41" s="94"/>
      <c r="AE41" s="94"/>
      <c r="AF41" s="36"/>
      <c r="AG41" s="37"/>
      <c r="AH41" s="38"/>
      <c r="AI41" s="38"/>
      <c r="AJ41" s="38"/>
      <c r="AK41" s="108"/>
      <c r="AL41" s="108"/>
      <c r="AM41" s="108"/>
      <c r="AN41" s="108"/>
      <c r="AO41" s="108"/>
      <c r="AP41" s="108"/>
      <c r="AQ41" s="96"/>
      <c r="AR41" s="96"/>
      <c r="AS41" s="96"/>
      <c r="AT41" s="96"/>
      <c r="AU41" s="96"/>
    </row>
    <row r="42" spans="1:47" x14ac:dyDescent="0.35">
      <c r="A42" s="121"/>
      <c r="B42" s="122"/>
      <c r="C42" s="122"/>
      <c r="D42" s="123"/>
      <c r="E42" s="76" t="s">
        <v>65</v>
      </c>
      <c r="F42" s="76"/>
      <c r="G42" s="76"/>
      <c r="H42" s="76"/>
      <c r="I42" s="76"/>
      <c r="J42" s="76"/>
      <c r="K42" s="76"/>
      <c r="L42" s="76"/>
      <c r="M42" s="93"/>
      <c r="N42" s="94"/>
      <c r="O42" s="94"/>
      <c r="P42" s="94"/>
      <c r="Q42" s="94"/>
      <c r="R42" s="94"/>
      <c r="S42" s="94"/>
      <c r="T42" s="94"/>
      <c r="U42" s="94"/>
      <c r="V42" s="94"/>
      <c r="W42" s="94"/>
      <c r="X42" s="94"/>
      <c r="Y42" s="94"/>
      <c r="Z42" s="94"/>
      <c r="AA42" s="94"/>
      <c r="AB42" s="94"/>
      <c r="AC42" s="94"/>
      <c r="AD42" s="94"/>
      <c r="AE42" s="94"/>
      <c r="AF42" s="36"/>
      <c r="AG42" s="37"/>
      <c r="AH42" s="38"/>
      <c r="AI42" s="38"/>
      <c r="AJ42" s="38"/>
      <c r="AK42" s="109" t="s">
        <v>103</v>
      </c>
      <c r="AL42" s="109"/>
      <c r="AM42" s="109"/>
      <c r="AN42" s="109"/>
      <c r="AO42" s="109"/>
      <c r="AP42" s="109"/>
      <c r="AQ42" s="96">
        <f>SUM(AQ9:AQ28)</f>
        <v>0</v>
      </c>
      <c r="AR42" s="96"/>
      <c r="AS42" s="96"/>
      <c r="AT42" s="96"/>
      <c r="AU42" s="96"/>
    </row>
    <row r="43" spans="1:47" x14ac:dyDescent="0.35">
      <c r="A43" s="121"/>
      <c r="B43" s="122"/>
      <c r="C43" s="122"/>
      <c r="D43" s="123"/>
      <c r="E43" s="76" t="s">
        <v>66</v>
      </c>
      <c r="F43" s="76"/>
      <c r="G43" s="76"/>
      <c r="H43" s="76"/>
      <c r="I43" s="76"/>
      <c r="J43" s="76"/>
      <c r="K43" s="76"/>
      <c r="L43" s="76"/>
      <c r="M43" s="93"/>
      <c r="N43" s="94"/>
      <c r="O43" s="94"/>
      <c r="P43" s="94"/>
      <c r="Q43" s="94"/>
      <c r="R43" s="94"/>
      <c r="S43" s="94"/>
      <c r="T43" s="94"/>
      <c r="U43" s="94"/>
      <c r="V43" s="94"/>
      <c r="W43" s="94"/>
      <c r="X43" s="94"/>
      <c r="Y43" s="94"/>
      <c r="Z43" s="94"/>
      <c r="AA43" s="94"/>
      <c r="AB43" s="94"/>
      <c r="AC43" s="94"/>
      <c r="AD43" s="94"/>
      <c r="AE43" s="94"/>
      <c r="AF43" s="36"/>
      <c r="AG43" s="37"/>
      <c r="AH43" s="38"/>
      <c r="AI43" s="38"/>
      <c r="AJ43" s="38"/>
      <c r="AK43" s="109"/>
      <c r="AL43" s="109"/>
      <c r="AM43" s="109"/>
      <c r="AN43" s="109"/>
      <c r="AO43" s="109"/>
      <c r="AP43" s="109"/>
      <c r="AQ43" s="96"/>
      <c r="AR43" s="96"/>
      <c r="AS43" s="96"/>
      <c r="AT43" s="96"/>
      <c r="AU43" s="96"/>
    </row>
    <row r="44" spans="1:47" x14ac:dyDescent="0.35">
      <c r="A44" s="121"/>
      <c r="B44" s="122"/>
      <c r="C44" s="122"/>
      <c r="D44" s="123"/>
      <c r="E44" s="76" t="s">
        <v>67</v>
      </c>
      <c r="F44" s="76"/>
      <c r="G44" s="76"/>
      <c r="H44" s="76"/>
      <c r="I44" s="76"/>
      <c r="J44" s="76"/>
      <c r="K44" s="76"/>
      <c r="L44" s="76"/>
      <c r="M44" s="93"/>
      <c r="N44" s="94"/>
      <c r="O44" s="94"/>
      <c r="P44" s="94"/>
      <c r="Q44" s="94"/>
      <c r="R44" s="94"/>
      <c r="S44" s="94"/>
      <c r="T44" s="94"/>
      <c r="U44" s="94"/>
      <c r="V44" s="94"/>
      <c r="W44" s="94"/>
      <c r="X44" s="94"/>
      <c r="Y44" s="94"/>
      <c r="Z44" s="94"/>
      <c r="AA44" s="94"/>
      <c r="AB44" s="94"/>
      <c r="AC44" s="94"/>
      <c r="AD44" s="94"/>
      <c r="AE44" s="94"/>
      <c r="AF44" s="36"/>
      <c r="AG44" s="37"/>
      <c r="AH44" s="38"/>
      <c r="AI44" s="38"/>
      <c r="AJ44" s="38"/>
      <c r="AK44" s="127" t="s">
        <v>104</v>
      </c>
      <c r="AL44" s="128"/>
      <c r="AM44" s="128"/>
      <c r="AN44" s="128"/>
      <c r="AO44" s="128"/>
      <c r="AP44" s="128"/>
      <c r="AQ44" s="96">
        <f>SUM(AT9:AT28)</f>
        <v>0</v>
      </c>
      <c r="AR44" s="96"/>
      <c r="AS44" s="96"/>
      <c r="AT44" s="96"/>
      <c r="AU44" s="96"/>
    </row>
    <row r="45" spans="1:47" x14ac:dyDescent="0.35">
      <c r="A45" s="121"/>
      <c r="B45" s="122"/>
      <c r="C45" s="122"/>
      <c r="D45" s="123"/>
      <c r="E45" s="76" t="s">
        <v>68</v>
      </c>
      <c r="F45" s="76"/>
      <c r="G45" s="76"/>
      <c r="H45" s="76"/>
      <c r="I45" s="76"/>
      <c r="J45" s="76"/>
      <c r="K45" s="76"/>
      <c r="L45" s="76"/>
      <c r="M45" s="93"/>
      <c r="N45" s="94"/>
      <c r="O45" s="94"/>
      <c r="P45" s="94"/>
      <c r="Q45" s="94"/>
      <c r="R45" s="94"/>
      <c r="S45" s="94"/>
      <c r="T45" s="94"/>
      <c r="U45" s="94"/>
      <c r="V45" s="94"/>
      <c r="W45" s="94"/>
      <c r="X45" s="94"/>
      <c r="Y45" s="94"/>
      <c r="Z45" s="94"/>
      <c r="AA45" s="94"/>
      <c r="AB45" s="94"/>
      <c r="AC45" s="94"/>
      <c r="AD45" s="94"/>
      <c r="AE45" s="94"/>
      <c r="AF45" s="36"/>
      <c r="AG45" s="37"/>
      <c r="AH45" s="38"/>
      <c r="AI45" s="38"/>
      <c r="AJ45" s="38"/>
      <c r="AK45" s="129"/>
      <c r="AL45" s="130"/>
      <c r="AM45" s="130"/>
      <c r="AN45" s="130"/>
      <c r="AO45" s="130"/>
      <c r="AP45" s="130"/>
      <c r="AQ45" s="96"/>
      <c r="AR45" s="96"/>
      <c r="AS45" s="96"/>
      <c r="AT45" s="96"/>
      <c r="AU45" s="96"/>
    </row>
    <row r="46" spans="1:47" x14ac:dyDescent="0.35">
      <c r="A46" s="121"/>
      <c r="B46" s="122"/>
      <c r="C46" s="122"/>
      <c r="D46" s="123"/>
      <c r="E46" s="76" t="s">
        <v>69</v>
      </c>
      <c r="F46" s="76"/>
      <c r="G46" s="76"/>
      <c r="H46" s="76"/>
      <c r="I46" s="76"/>
      <c r="J46" s="76"/>
      <c r="K46" s="76"/>
      <c r="L46" s="76"/>
      <c r="M46" s="93"/>
      <c r="N46" s="94"/>
      <c r="O46" s="94"/>
      <c r="P46" s="94"/>
      <c r="Q46" s="94"/>
      <c r="R46" s="94"/>
      <c r="S46" s="94"/>
      <c r="T46" s="94"/>
      <c r="U46" s="94"/>
      <c r="V46" s="94"/>
      <c r="W46" s="94"/>
      <c r="X46" s="94"/>
      <c r="Y46" s="94"/>
      <c r="Z46" s="94"/>
      <c r="AA46" s="94"/>
      <c r="AB46" s="94"/>
      <c r="AC46" s="94"/>
      <c r="AD46" s="94"/>
      <c r="AE46" s="94"/>
      <c r="AF46" s="36"/>
      <c r="AG46" s="37"/>
      <c r="AH46" s="38"/>
      <c r="AI46" s="38"/>
      <c r="AJ46" s="38"/>
      <c r="AK46" s="116" t="s">
        <v>70</v>
      </c>
      <c r="AL46" s="116"/>
      <c r="AM46" s="116"/>
      <c r="AN46" s="116"/>
      <c r="AO46" s="116"/>
      <c r="AP46" s="116"/>
      <c r="AQ46" s="117">
        <f>SUM(AU9:AU28)</f>
        <v>0</v>
      </c>
      <c r="AR46" s="117"/>
      <c r="AS46" s="117"/>
      <c r="AT46" s="117"/>
      <c r="AU46" s="117"/>
    </row>
    <row r="47" spans="1:47" x14ac:dyDescent="0.35">
      <c r="A47" s="121"/>
      <c r="B47" s="122"/>
      <c r="C47" s="122"/>
      <c r="D47" s="123"/>
      <c r="E47" s="76" t="s">
        <v>71</v>
      </c>
      <c r="F47" s="76"/>
      <c r="G47" s="76"/>
      <c r="H47" s="76"/>
      <c r="I47" s="76"/>
      <c r="J47" s="76"/>
      <c r="K47" s="76"/>
      <c r="L47" s="76"/>
      <c r="M47" s="93"/>
      <c r="N47" s="94"/>
      <c r="O47" s="94"/>
      <c r="P47" s="94"/>
      <c r="Q47" s="94"/>
      <c r="R47" s="94"/>
      <c r="S47" s="94"/>
      <c r="T47" s="94"/>
      <c r="U47" s="94"/>
      <c r="V47" s="94"/>
      <c r="W47" s="94"/>
      <c r="X47" s="94"/>
      <c r="Y47" s="94"/>
      <c r="Z47" s="94"/>
      <c r="AA47" s="94"/>
      <c r="AB47" s="94"/>
      <c r="AC47" s="94"/>
      <c r="AD47" s="94"/>
      <c r="AE47" s="94"/>
      <c r="AF47" s="36"/>
      <c r="AG47" s="37"/>
      <c r="AH47" s="38"/>
      <c r="AI47" s="38"/>
      <c r="AJ47" s="38"/>
      <c r="AK47" s="116"/>
      <c r="AL47" s="116"/>
      <c r="AM47" s="116"/>
      <c r="AN47" s="116"/>
      <c r="AO47" s="116"/>
      <c r="AP47" s="116"/>
      <c r="AQ47" s="117"/>
      <c r="AR47" s="117"/>
      <c r="AS47" s="117"/>
      <c r="AT47" s="117"/>
      <c r="AU47" s="117"/>
    </row>
    <row r="48" spans="1:47" x14ac:dyDescent="0.35">
      <c r="A48" s="124"/>
      <c r="B48" s="125"/>
      <c r="C48" s="125"/>
      <c r="D48" s="126"/>
      <c r="E48" s="76" t="s">
        <v>72</v>
      </c>
      <c r="F48" s="76"/>
      <c r="G48" s="76"/>
      <c r="H48" s="76"/>
      <c r="I48" s="76"/>
      <c r="J48" s="76"/>
      <c r="K48" s="76"/>
      <c r="L48" s="76"/>
      <c r="M48" s="93"/>
      <c r="N48" s="94"/>
      <c r="O48" s="94"/>
      <c r="P48" s="94"/>
      <c r="Q48" s="94"/>
      <c r="R48" s="94"/>
      <c r="S48" s="94"/>
      <c r="T48" s="94"/>
      <c r="U48" s="94"/>
      <c r="V48" s="94"/>
      <c r="W48" s="94"/>
      <c r="X48" s="94"/>
      <c r="Y48" s="94"/>
      <c r="Z48" s="94"/>
      <c r="AA48" s="94"/>
      <c r="AB48" s="94"/>
      <c r="AC48" s="94"/>
      <c r="AD48" s="94"/>
      <c r="AE48" s="94"/>
      <c r="AF48" s="36"/>
      <c r="AG48" s="37"/>
      <c r="AH48" s="38"/>
      <c r="AI48" s="38"/>
      <c r="AJ48" s="38"/>
      <c r="AK48" s="110"/>
      <c r="AL48" s="111"/>
      <c r="AM48" s="111"/>
      <c r="AN48" s="111"/>
      <c r="AO48" s="111"/>
      <c r="AP48" s="111"/>
      <c r="AQ48" s="111"/>
      <c r="AR48" s="111"/>
      <c r="AS48" s="111"/>
      <c r="AT48" s="111"/>
      <c r="AU48" s="112"/>
    </row>
    <row r="49" spans="1:47" ht="15.5" x14ac:dyDescent="0.35">
      <c r="A49" s="113" t="s">
        <v>73</v>
      </c>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5"/>
    </row>
  </sheetData>
  <mergeCells count="91">
    <mergeCell ref="M48:AE48"/>
    <mergeCell ref="AK48:AU48"/>
    <mergeCell ref="A49:AU49"/>
    <mergeCell ref="AK44:AP45"/>
    <mergeCell ref="AQ44:AU45"/>
    <mergeCell ref="M45:AE45"/>
    <mergeCell ref="M46:AE46"/>
    <mergeCell ref="AK46:AP47"/>
    <mergeCell ref="AQ46:AU47"/>
    <mergeCell ref="M47:AE47"/>
    <mergeCell ref="E6:AC6"/>
    <mergeCell ref="AE6:AJ6"/>
    <mergeCell ref="AK6:AK7"/>
    <mergeCell ref="AL6:AL7"/>
    <mergeCell ref="AM6:AM7"/>
    <mergeCell ref="AJ3:AK3"/>
    <mergeCell ref="AN3:AU3"/>
    <mergeCell ref="R4:AC4"/>
    <mergeCell ref="AD4:AU4"/>
    <mergeCell ref="A5:AU5"/>
    <mergeCell ref="E46:L46"/>
    <mergeCell ref="E47:L47"/>
    <mergeCell ref="E44:L44"/>
    <mergeCell ref="E45:L45"/>
    <mergeCell ref="M44:AE44"/>
    <mergeCell ref="M40:AE40"/>
    <mergeCell ref="AK40:AP41"/>
    <mergeCell ref="AQ40:AU41"/>
    <mergeCell ref="M41:AE41"/>
    <mergeCell ref="M42:AE42"/>
    <mergeCell ref="AK42:AP43"/>
    <mergeCell ref="AQ42:AU43"/>
    <mergeCell ref="M43:AE43"/>
    <mergeCell ref="AJ29:AJ32"/>
    <mergeCell ref="AU6:AU7"/>
    <mergeCell ref="AQ6:AQ7"/>
    <mergeCell ref="AN6:AP6"/>
    <mergeCell ref="AT6:AT7"/>
    <mergeCell ref="AK29:AU29"/>
    <mergeCell ref="AK30:AU31"/>
    <mergeCell ref="AK32:AU32"/>
    <mergeCell ref="AK33:AU34"/>
    <mergeCell ref="AK35:AP35"/>
    <mergeCell ref="AQ35:AU35"/>
    <mergeCell ref="G4:J4"/>
    <mergeCell ref="K4:Q4"/>
    <mergeCell ref="AL3:AM3"/>
    <mergeCell ref="C2:R2"/>
    <mergeCell ref="C3:R3"/>
    <mergeCell ref="S3:T3"/>
    <mergeCell ref="A1:AU1"/>
    <mergeCell ref="S2:AC2"/>
    <mergeCell ref="AD2:AU2"/>
    <mergeCell ref="AD3:AG3"/>
    <mergeCell ref="AH3:AI3"/>
    <mergeCell ref="M36:AE36"/>
    <mergeCell ref="AK36:AP37"/>
    <mergeCell ref="AQ36:AU37"/>
    <mergeCell ref="M37:AE37"/>
    <mergeCell ref="M38:AE38"/>
    <mergeCell ref="AK38:AP39"/>
    <mergeCell ref="AQ38:AU39"/>
    <mergeCell ref="M39:AE39"/>
    <mergeCell ref="E39:L39"/>
    <mergeCell ref="E42:L42"/>
    <mergeCell ref="E43:L43"/>
    <mergeCell ref="A30:D30"/>
    <mergeCell ref="E37:L37"/>
    <mergeCell ref="AF29:AF32"/>
    <mergeCell ref="AG29:AG32"/>
    <mergeCell ref="AH29:AH32"/>
    <mergeCell ref="AI29:AI32"/>
    <mergeCell ref="M33:AE33"/>
    <mergeCell ref="M34:AE34"/>
    <mergeCell ref="M35:AE35"/>
    <mergeCell ref="A6:D6"/>
    <mergeCell ref="C4:F4"/>
    <mergeCell ref="E35:L35"/>
    <mergeCell ref="E36:L36"/>
    <mergeCell ref="A7:D7"/>
    <mergeCell ref="A29:D29"/>
    <mergeCell ref="A31:D31"/>
    <mergeCell ref="A32:D32"/>
    <mergeCell ref="E32:L32"/>
    <mergeCell ref="A33:D48"/>
    <mergeCell ref="E33:L33"/>
    <mergeCell ref="E34:L34"/>
    <mergeCell ref="E40:L40"/>
    <mergeCell ref="E41:L41"/>
    <mergeCell ref="E48:L48"/>
    <mergeCell ref="E38:L3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63351-F688-4196-9EE1-E9D5BBCF1E9D}">
  <dimension ref="A1:AU49"/>
  <sheetViews>
    <sheetView workbookViewId="0">
      <selection sqref="A1:XFD1048576"/>
    </sheetView>
  </sheetViews>
  <sheetFormatPr defaultRowHeight="14.5" x14ac:dyDescent="0.35"/>
  <cols>
    <col min="1" max="1" width="4" customWidth="1"/>
    <col min="2" max="2" width="28.1796875" customWidth="1"/>
    <col min="3" max="3" width="4.7265625" customWidth="1"/>
    <col min="4" max="4" width="7.453125" customWidth="1"/>
    <col min="5" max="5" width="4" customWidth="1"/>
    <col min="6" max="6" width="3.81640625" customWidth="1"/>
    <col min="7" max="7" width="3.26953125" customWidth="1"/>
    <col min="8" max="9" width="3.81640625" customWidth="1"/>
    <col min="10" max="10" width="3.54296875" customWidth="1"/>
    <col min="11" max="12" width="3.26953125" customWidth="1"/>
    <col min="13" max="13" width="3.453125" customWidth="1"/>
    <col min="14" max="14" width="3.26953125" customWidth="1"/>
    <col min="15" max="16" width="3.54296875" customWidth="1"/>
    <col min="17" max="17" width="3" customWidth="1"/>
    <col min="18" max="18" width="3.26953125" customWidth="1"/>
    <col min="19" max="19" width="2.81640625" customWidth="1"/>
    <col min="20" max="29" width="3.54296875" customWidth="1"/>
    <col min="30" max="30" width="7.54296875" customWidth="1"/>
    <col min="31" max="31" width="3.54296875" customWidth="1"/>
    <col min="32" max="32" width="4.1796875" customWidth="1"/>
    <col min="33" max="33" width="4.26953125" customWidth="1"/>
    <col min="34" max="34" width="4.453125" customWidth="1"/>
    <col min="35" max="35" width="4.54296875" customWidth="1"/>
    <col min="36" max="36" width="4.1796875" customWidth="1"/>
    <col min="38" max="38" width="4.1796875" customWidth="1"/>
    <col min="39" max="39" width="6.81640625" customWidth="1"/>
    <col min="40" max="40" width="8.1796875" customWidth="1"/>
    <col min="41" max="41" width="6.54296875" customWidth="1"/>
    <col min="42" max="42" width="6.81640625" customWidth="1"/>
    <col min="43" max="43" width="7" customWidth="1"/>
    <col min="44" max="44" width="5" customWidth="1"/>
    <col min="45" max="45" width="5.453125" customWidth="1"/>
    <col min="46" max="46" width="7.54296875" customWidth="1"/>
    <col min="47" max="47" width="43.08984375" bestFit="1" customWidth="1"/>
  </cols>
  <sheetData>
    <row r="1" spans="1:47" ht="23" x14ac:dyDescent="0.5">
      <c r="A1" s="47" t="s">
        <v>117</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row>
    <row r="2" spans="1:47" x14ac:dyDescent="0.35">
      <c r="A2" s="1"/>
      <c r="B2" s="2" t="s">
        <v>0</v>
      </c>
      <c r="C2" s="49"/>
      <c r="D2" s="49"/>
      <c r="E2" s="49"/>
      <c r="F2" s="49"/>
      <c r="G2" s="49"/>
      <c r="H2" s="49"/>
      <c r="I2" s="49"/>
      <c r="J2" s="49"/>
      <c r="K2" s="49"/>
      <c r="L2" s="49"/>
      <c r="M2" s="49"/>
      <c r="N2" s="49"/>
      <c r="O2" s="49"/>
      <c r="P2" s="49"/>
      <c r="Q2" s="49"/>
      <c r="R2" s="49"/>
      <c r="S2" s="50" t="s">
        <v>1</v>
      </c>
      <c r="T2" s="50"/>
      <c r="U2" s="50"/>
      <c r="V2" s="50"/>
      <c r="W2" s="50"/>
      <c r="X2" s="50"/>
      <c r="Y2" s="50"/>
      <c r="Z2" s="50"/>
      <c r="AA2" s="50"/>
      <c r="AB2" s="50"/>
      <c r="AC2" s="50"/>
      <c r="AD2" s="49"/>
      <c r="AE2" s="49"/>
      <c r="AF2" s="49"/>
      <c r="AG2" s="49"/>
      <c r="AH2" s="49"/>
      <c r="AI2" s="49"/>
      <c r="AJ2" s="49"/>
      <c r="AK2" s="49"/>
      <c r="AL2" s="49"/>
      <c r="AM2" s="49"/>
      <c r="AN2" s="49"/>
      <c r="AO2" s="49"/>
      <c r="AP2" s="49"/>
      <c r="AQ2" s="49"/>
      <c r="AR2" s="49"/>
      <c r="AS2" s="49"/>
      <c r="AT2" s="49"/>
      <c r="AU2" s="49"/>
    </row>
    <row r="3" spans="1:47" x14ac:dyDescent="0.35">
      <c r="A3" s="1"/>
      <c r="B3" s="2" t="s">
        <v>2</v>
      </c>
      <c r="C3" s="49"/>
      <c r="D3" s="49"/>
      <c r="E3" s="49"/>
      <c r="F3" s="49"/>
      <c r="G3" s="49"/>
      <c r="H3" s="49"/>
      <c r="I3" s="49"/>
      <c r="J3" s="49"/>
      <c r="K3" s="49"/>
      <c r="L3" s="49"/>
      <c r="M3" s="49"/>
      <c r="N3" s="49"/>
      <c r="O3" s="49"/>
      <c r="P3" s="49"/>
      <c r="Q3" s="49"/>
      <c r="R3" s="49"/>
      <c r="S3" s="50" t="s">
        <v>3</v>
      </c>
      <c r="T3" s="50"/>
      <c r="U3" s="44"/>
      <c r="V3" s="44"/>
      <c r="W3" s="44"/>
      <c r="X3" s="44"/>
      <c r="Y3" s="44"/>
      <c r="Z3" s="44"/>
      <c r="AA3" s="44"/>
      <c r="AB3" s="44"/>
      <c r="AC3" s="44"/>
      <c r="AD3" s="49"/>
      <c r="AE3" s="49"/>
      <c r="AF3" s="49"/>
      <c r="AG3" s="49"/>
      <c r="AH3" s="50" t="s">
        <v>4</v>
      </c>
      <c r="AI3" s="50"/>
      <c r="AJ3" s="49"/>
      <c r="AK3" s="49"/>
      <c r="AL3" s="50" t="s">
        <v>5</v>
      </c>
      <c r="AM3" s="50"/>
      <c r="AN3" s="49"/>
      <c r="AO3" s="49"/>
      <c r="AP3" s="49"/>
      <c r="AQ3" s="49"/>
      <c r="AR3" s="49"/>
      <c r="AS3" s="49"/>
      <c r="AT3" s="49"/>
      <c r="AU3" s="49"/>
    </row>
    <row r="4" spans="1:47" ht="15" thickBot="1" x14ac:dyDescent="0.4">
      <c r="A4" s="1"/>
      <c r="B4" s="2" t="s">
        <v>6</v>
      </c>
      <c r="C4" s="51"/>
      <c r="D4" s="51"/>
      <c r="E4" s="51"/>
      <c r="F4" s="51"/>
      <c r="G4" s="52" t="s">
        <v>7</v>
      </c>
      <c r="H4" s="52"/>
      <c r="I4" s="52"/>
      <c r="J4" s="52"/>
      <c r="K4" s="51"/>
      <c r="L4" s="51"/>
      <c r="M4" s="51"/>
      <c r="N4" s="51"/>
      <c r="O4" s="51"/>
      <c r="P4" s="51"/>
      <c r="Q4" s="51"/>
      <c r="R4" s="52" t="s">
        <v>8</v>
      </c>
      <c r="S4" s="52"/>
      <c r="T4" s="52"/>
      <c r="U4" s="52"/>
      <c r="V4" s="52"/>
      <c r="W4" s="52"/>
      <c r="X4" s="52"/>
      <c r="Y4" s="52"/>
      <c r="Z4" s="52"/>
      <c r="AA4" s="52"/>
      <c r="AB4" s="52"/>
      <c r="AC4" s="52"/>
      <c r="AD4" s="51"/>
      <c r="AE4" s="51"/>
      <c r="AF4" s="51"/>
      <c r="AG4" s="51"/>
      <c r="AH4" s="51"/>
      <c r="AI4" s="51"/>
      <c r="AJ4" s="51"/>
      <c r="AK4" s="51"/>
      <c r="AL4" s="51"/>
      <c r="AM4" s="51"/>
      <c r="AN4" s="51"/>
      <c r="AO4" s="51"/>
      <c r="AP4" s="51"/>
      <c r="AQ4" s="51"/>
      <c r="AR4" s="51"/>
      <c r="AS4" s="51"/>
      <c r="AT4" s="51"/>
      <c r="AU4" s="51"/>
    </row>
    <row r="5" spans="1:47" ht="15" thickBot="1" x14ac:dyDescent="0.4">
      <c r="A5" s="53" t="s">
        <v>110</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5"/>
    </row>
    <row r="6" spans="1:47" x14ac:dyDescent="0.35">
      <c r="A6" s="56" t="s">
        <v>9</v>
      </c>
      <c r="B6" s="56"/>
      <c r="C6" s="56"/>
      <c r="D6" s="56"/>
      <c r="E6" s="57" t="s">
        <v>10</v>
      </c>
      <c r="F6" s="57"/>
      <c r="G6" s="57"/>
      <c r="H6" s="57"/>
      <c r="I6" s="57"/>
      <c r="J6" s="57"/>
      <c r="K6" s="57"/>
      <c r="L6" s="57"/>
      <c r="M6" s="57"/>
      <c r="N6" s="57"/>
      <c r="O6" s="57"/>
      <c r="P6" s="57"/>
      <c r="Q6" s="57"/>
      <c r="R6" s="57"/>
      <c r="S6" s="57"/>
      <c r="T6" s="57"/>
      <c r="U6" s="58"/>
      <c r="V6" s="58"/>
      <c r="W6" s="58"/>
      <c r="X6" s="58"/>
      <c r="Y6" s="58"/>
      <c r="Z6" s="58"/>
      <c r="AA6" s="58"/>
      <c r="AB6" s="58"/>
      <c r="AC6" s="58"/>
      <c r="AD6" s="3"/>
      <c r="AE6" s="59" t="s">
        <v>11</v>
      </c>
      <c r="AF6" s="57"/>
      <c r="AG6" s="57"/>
      <c r="AH6" s="57"/>
      <c r="AI6" s="57"/>
      <c r="AJ6" s="57"/>
      <c r="AK6" s="60" t="s">
        <v>12</v>
      </c>
      <c r="AL6" s="62" t="s">
        <v>13</v>
      </c>
      <c r="AM6" s="64" t="s">
        <v>14</v>
      </c>
      <c r="AN6" s="66" t="s">
        <v>15</v>
      </c>
      <c r="AO6" s="57"/>
      <c r="AP6" s="57"/>
      <c r="AQ6" s="60" t="s">
        <v>16</v>
      </c>
      <c r="AR6" s="4"/>
      <c r="AS6" s="4"/>
      <c r="AT6" s="67" t="s">
        <v>99</v>
      </c>
      <c r="AU6" s="69" t="s">
        <v>17</v>
      </c>
    </row>
    <row r="7" spans="1:47" ht="188.25" customHeight="1" x14ac:dyDescent="0.35">
      <c r="A7" s="71" t="s">
        <v>18</v>
      </c>
      <c r="B7" s="71"/>
      <c r="C7" s="71"/>
      <c r="D7" s="71"/>
      <c r="E7" s="5" t="s">
        <v>21</v>
      </c>
      <c r="F7" s="5" t="s">
        <v>78</v>
      </c>
      <c r="G7" s="5" t="s">
        <v>79</v>
      </c>
      <c r="H7" s="5" t="s">
        <v>19</v>
      </c>
      <c r="I7" s="5" t="s">
        <v>80</v>
      </c>
      <c r="J7" s="5" t="s">
        <v>81</v>
      </c>
      <c r="K7" s="5" t="s">
        <v>25</v>
      </c>
      <c r="L7" s="5" t="s">
        <v>82</v>
      </c>
      <c r="M7" s="5" t="s">
        <v>83</v>
      </c>
      <c r="N7" s="5" t="s">
        <v>84</v>
      </c>
      <c r="O7" s="5" t="s">
        <v>26</v>
      </c>
      <c r="P7" s="5" t="s">
        <v>24</v>
      </c>
      <c r="Q7" s="5" t="s">
        <v>85</v>
      </c>
      <c r="R7" s="5" t="s">
        <v>86</v>
      </c>
      <c r="S7" s="5" t="s">
        <v>22</v>
      </c>
      <c r="T7" s="5" t="s">
        <v>87</v>
      </c>
      <c r="U7" s="5" t="s">
        <v>91</v>
      </c>
      <c r="V7" s="5" t="s">
        <v>92</v>
      </c>
      <c r="W7" s="5" t="s">
        <v>93</v>
      </c>
      <c r="X7" s="5" t="s">
        <v>94</v>
      </c>
      <c r="Y7" s="5" t="s">
        <v>95</v>
      </c>
      <c r="Z7" s="5" t="s">
        <v>23</v>
      </c>
      <c r="AA7" s="5" t="s">
        <v>20</v>
      </c>
      <c r="AB7" s="45" t="s">
        <v>96</v>
      </c>
      <c r="AC7" s="45" t="s">
        <v>77</v>
      </c>
      <c r="AD7" s="6" t="s">
        <v>27</v>
      </c>
      <c r="AE7" s="7" t="s">
        <v>28</v>
      </c>
      <c r="AF7" s="8" t="s">
        <v>29</v>
      </c>
      <c r="AG7" s="5" t="s">
        <v>30</v>
      </c>
      <c r="AH7" s="5" t="s">
        <v>31</v>
      </c>
      <c r="AI7" s="9" t="s">
        <v>32</v>
      </c>
      <c r="AJ7" s="5" t="s">
        <v>33</v>
      </c>
      <c r="AK7" s="61"/>
      <c r="AL7" s="63"/>
      <c r="AM7" s="65"/>
      <c r="AN7" s="10" t="s">
        <v>102</v>
      </c>
      <c r="AO7" s="9" t="s">
        <v>101</v>
      </c>
      <c r="AP7" s="9" t="s">
        <v>100</v>
      </c>
      <c r="AQ7" s="61"/>
      <c r="AR7" s="46" t="s">
        <v>97</v>
      </c>
      <c r="AS7" s="11" t="s">
        <v>98</v>
      </c>
      <c r="AT7" s="68"/>
      <c r="AU7" s="70"/>
    </row>
    <row r="8" spans="1:47" x14ac:dyDescent="0.35">
      <c r="A8" s="12" t="s">
        <v>34</v>
      </c>
      <c r="B8" s="12" t="s">
        <v>35</v>
      </c>
      <c r="C8" s="13" t="s">
        <v>36</v>
      </c>
      <c r="D8" s="13">
        <v>36</v>
      </c>
      <c r="E8" s="13"/>
      <c r="F8" s="13">
        <v>36</v>
      </c>
      <c r="G8" s="13"/>
      <c r="H8" s="13">
        <v>36</v>
      </c>
      <c r="I8" s="13"/>
      <c r="J8" s="13"/>
      <c r="K8" s="13"/>
      <c r="L8" s="13"/>
      <c r="M8" s="13"/>
      <c r="N8" s="13"/>
      <c r="O8" s="13"/>
      <c r="P8" s="13"/>
      <c r="Q8" s="13"/>
      <c r="R8" s="13"/>
      <c r="S8" s="13"/>
      <c r="T8" s="13"/>
      <c r="U8" s="13"/>
      <c r="V8" s="13"/>
      <c r="W8" s="13"/>
      <c r="X8" s="13"/>
      <c r="Y8" s="13"/>
      <c r="Z8" s="13"/>
      <c r="AA8" s="13"/>
      <c r="AB8" s="13"/>
      <c r="AC8" s="13"/>
      <c r="AD8" s="14">
        <f>COUNT(E8:AC8)*16</f>
        <v>32</v>
      </c>
      <c r="AE8" s="15"/>
      <c r="AF8" s="16">
        <v>36</v>
      </c>
      <c r="AG8" s="13"/>
      <c r="AH8" s="13">
        <v>36</v>
      </c>
      <c r="AI8" s="13"/>
      <c r="AJ8" s="13"/>
      <c r="AK8" s="17">
        <f t="shared" ref="AK8:AK28" si="0">COUNT(AE8:AJ8)*20</f>
        <v>40</v>
      </c>
      <c r="AL8" s="16">
        <v>36</v>
      </c>
      <c r="AM8" s="17">
        <f t="shared" ref="AM8:AM28" si="1">COUNT(AL8)*35</f>
        <v>35</v>
      </c>
      <c r="AN8" s="16">
        <v>36</v>
      </c>
      <c r="AO8" s="13"/>
      <c r="AP8" s="13"/>
      <c r="AQ8" s="18">
        <v>20</v>
      </c>
      <c r="AR8" s="19">
        <v>36</v>
      </c>
      <c r="AS8" s="19">
        <v>36</v>
      </c>
      <c r="AT8" s="17">
        <f t="shared" ref="AT8:AT28" si="2">COUNT(AR8:AS8)*20</f>
        <v>40</v>
      </c>
      <c r="AU8" s="20">
        <f>SUM(AD8+AK8+AM8+AQ8+AT8)</f>
        <v>167</v>
      </c>
    </row>
    <row r="9" spans="1:47" x14ac:dyDescent="0.35">
      <c r="A9" s="21">
        <v>1</v>
      </c>
      <c r="B9" s="22"/>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14">
        <f>COUNT(E9:AC9)*16</f>
        <v>0</v>
      </c>
      <c r="AE9" s="23"/>
      <c r="AF9" s="24"/>
      <c r="AG9" s="21"/>
      <c r="AH9" s="21"/>
      <c r="AI9" s="21"/>
      <c r="AJ9" s="21"/>
      <c r="AK9" s="17">
        <f t="shared" si="0"/>
        <v>0</v>
      </c>
      <c r="AL9" s="26"/>
      <c r="AM9" s="17">
        <f t="shared" si="1"/>
        <v>0</v>
      </c>
      <c r="AN9" s="24" t="s">
        <v>37</v>
      </c>
      <c r="AO9" s="21" t="s">
        <v>37</v>
      </c>
      <c r="AP9" s="21" t="s">
        <v>37</v>
      </c>
      <c r="AQ9" s="27">
        <f t="shared" ref="AQ9:AQ27" si="3">COUNT(AN9:AP9)*20</f>
        <v>0</v>
      </c>
      <c r="AR9" s="28" t="s">
        <v>37</v>
      </c>
      <c r="AS9" s="28" t="s">
        <v>37</v>
      </c>
      <c r="AT9" s="25">
        <f t="shared" si="2"/>
        <v>0</v>
      </c>
      <c r="AU9" s="29">
        <f t="shared" ref="AU9:AU28" si="4">SUM(AD9+AK9+AM9+AQ9+AT9)</f>
        <v>0</v>
      </c>
    </row>
    <row r="10" spans="1:47" x14ac:dyDescent="0.35">
      <c r="A10" s="21">
        <v>2</v>
      </c>
      <c r="B10" s="22"/>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14">
        <f>COUNT(E10:AC10)*16</f>
        <v>0</v>
      </c>
      <c r="AE10" s="23"/>
      <c r="AF10" s="24"/>
      <c r="AG10" s="21"/>
      <c r="AH10" s="21"/>
      <c r="AI10" s="21"/>
      <c r="AJ10" s="21"/>
      <c r="AK10" s="17">
        <f t="shared" si="0"/>
        <v>0</v>
      </c>
      <c r="AL10" s="26"/>
      <c r="AM10" s="17">
        <f t="shared" si="1"/>
        <v>0</v>
      </c>
      <c r="AN10" s="24"/>
      <c r="AO10" s="21"/>
      <c r="AP10" s="21"/>
      <c r="AQ10" s="27">
        <f t="shared" si="3"/>
        <v>0</v>
      </c>
      <c r="AR10" s="28"/>
      <c r="AS10" s="28"/>
      <c r="AT10" s="25">
        <f t="shared" si="2"/>
        <v>0</v>
      </c>
      <c r="AU10" s="29">
        <f t="shared" si="4"/>
        <v>0</v>
      </c>
    </row>
    <row r="11" spans="1:47" x14ac:dyDescent="0.35">
      <c r="A11" s="21">
        <v>3</v>
      </c>
      <c r="B11" s="22"/>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14">
        <f>COUNT(E11:AC11)*16</f>
        <v>0</v>
      </c>
      <c r="AE11" s="23"/>
      <c r="AF11" s="24"/>
      <c r="AG11" s="21"/>
      <c r="AH11" s="21"/>
      <c r="AI11" s="21"/>
      <c r="AJ11" s="21"/>
      <c r="AK11" s="17">
        <f t="shared" si="0"/>
        <v>0</v>
      </c>
      <c r="AL11" s="26"/>
      <c r="AM11" s="17">
        <f t="shared" si="1"/>
        <v>0</v>
      </c>
      <c r="AN11" s="24"/>
      <c r="AO11" s="21"/>
      <c r="AP11" s="21"/>
      <c r="AQ11" s="27">
        <f t="shared" si="3"/>
        <v>0</v>
      </c>
      <c r="AR11" s="28"/>
      <c r="AS11" s="28"/>
      <c r="AT11" s="25">
        <f t="shared" si="2"/>
        <v>0</v>
      </c>
      <c r="AU11" s="29">
        <f t="shared" si="4"/>
        <v>0</v>
      </c>
    </row>
    <row r="12" spans="1:47" x14ac:dyDescent="0.35">
      <c r="A12" s="21">
        <v>4</v>
      </c>
      <c r="B12" s="22"/>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14">
        <f>COUNT(E12:AC12)*16</f>
        <v>0</v>
      </c>
      <c r="AE12" s="23"/>
      <c r="AF12" s="24"/>
      <c r="AG12" s="21"/>
      <c r="AH12" s="21"/>
      <c r="AI12" s="21"/>
      <c r="AJ12" s="21"/>
      <c r="AK12" s="17">
        <f t="shared" si="0"/>
        <v>0</v>
      </c>
      <c r="AL12" s="26"/>
      <c r="AM12" s="17">
        <f t="shared" si="1"/>
        <v>0</v>
      </c>
      <c r="AN12" s="24"/>
      <c r="AO12" s="21"/>
      <c r="AP12" s="21"/>
      <c r="AQ12" s="27">
        <f t="shared" si="3"/>
        <v>0</v>
      </c>
      <c r="AR12" s="28"/>
      <c r="AS12" s="28"/>
      <c r="AT12" s="25">
        <f t="shared" si="2"/>
        <v>0</v>
      </c>
      <c r="AU12" s="29">
        <f t="shared" si="4"/>
        <v>0</v>
      </c>
    </row>
    <row r="13" spans="1:47" x14ac:dyDescent="0.35">
      <c r="A13" s="21">
        <v>5</v>
      </c>
      <c r="B13" s="22"/>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14">
        <f>COUNT(E13:AC13)*16</f>
        <v>0</v>
      </c>
      <c r="AE13" s="23"/>
      <c r="AF13" s="24"/>
      <c r="AG13" s="21"/>
      <c r="AH13" s="21"/>
      <c r="AI13" s="21"/>
      <c r="AJ13" s="21"/>
      <c r="AK13" s="17">
        <f t="shared" si="0"/>
        <v>0</v>
      </c>
      <c r="AL13" s="26"/>
      <c r="AM13" s="17">
        <f t="shared" si="1"/>
        <v>0</v>
      </c>
      <c r="AN13" s="24"/>
      <c r="AO13" s="21"/>
      <c r="AP13" s="21"/>
      <c r="AQ13" s="27">
        <f t="shared" si="3"/>
        <v>0</v>
      </c>
      <c r="AR13" s="28"/>
      <c r="AS13" s="28"/>
      <c r="AT13" s="25">
        <f t="shared" si="2"/>
        <v>0</v>
      </c>
      <c r="AU13" s="29">
        <f t="shared" si="4"/>
        <v>0</v>
      </c>
    </row>
    <row r="14" spans="1:47" x14ac:dyDescent="0.35">
      <c r="A14" s="21">
        <v>6</v>
      </c>
      <c r="B14" s="22"/>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14">
        <f>COUNT(E14:AC14)*16</f>
        <v>0</v>
      </c>
      <c r="AE14" s="23"/>
      <c r="AF14" s="24"/>
      <c r="AG14" s="21"/>
      <c r="AH14" s="21"/>
      <c r="AI14" s="21"/>
      <c r="AJ14" s="21"/>
      <c r="AK14" s="17">
        <f t="shared" si="0"/>
        <v>0</v>
      </c>
      <c r="AL14" s="26"/>
      <c r="AM14" s="17">
        <f t="shared" si="1"/>
        <v>0</v>
      </c>
      <c r="AN14" s="24"/>
      <c r="AO14" s="21"/>
      <c r="AP14" s="21"/>
      <c r="AQ14" s="27">
        <f t="shared" si="3"/>
        <v>0</v>
      </c>
      <c r="AR14" s="28"/>
      <c r="AS14" s="28"/>
      <c r="AT14" s="25">
        <f t="shared" si="2"/>
        <v>0</v>
      </c>
      <c r="AU14" s="29">
        <f t="shared" si="4"/>
        <v>0</v>
      </c>
    </row>
    <row r="15" spans="1:47" x14ac:dyDescent="0.35">
      <c r="A15" s="21">
        <v>7</v>
      </c>
      <c r="B15" s="2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14">
        <f>COUNT(E15:AC15)*16</f>
        <v>0</v>
      </c>
      <c r="AE15" s="23"/>
      <c r="AF15" s="24"/>
      <c r="AG15" s="21"/>
      <c r="AH15" s="21"/>
      <c r="AI15" s="21"/>
      <c r="AJ15" s="21"/>
      <c r="AK15" s="17">
        <f t="shared" si="0"/>
        <v>0</v>
      </c>
      <c r="AL15" s="26"/>
      <c r="AM15" s="17">
        <f t="shared" si="1"/>
        <v>0</v>
      </c>
      <c r="AN15" s="24"/>
      <c r="AO15" s="21"/>
      <c r="AP15" s="21"/>
      <c r="AQ15" s="27">
        <f t="shared" si="3"/>
        <v>0</v>
      </c>
      <c r="AR15" s="28"/>
      <c r="AS15" s="28"/>
      <c r="AT15" s="25">
        <f t="shared" si="2"/>
        <v>0</v>
      </c>
      <c r="AU15" s="29">
        <f t="shared" si="4"/>
        <v>0</v>
      </c>
    </row>
    <row r="16" spans="1:47" x14ac:dyDescent="0.35">
      <c r="A16" s="21">
        <v>8</v>
      </c>
      <c r="B16" s="2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14">
        <f>COUNT(E16:AC16)*16</f>
        <v>0</v>
      </c>
      <c r="AE16" s="23"/>
      <c r="AF16" s="24"/>
      <c r="AG16" s="21"/>
      <c r="AH16" s="21"/>
      <c r="AI16" s="21"/>
      <c r="AJ16" s="21"/>
      <c r="AK16" s="17">
        <f t="shared" si="0"/>
        <v>0</v>
      </c>
      <c r="AL16" s="26"/>
      <c r="AM16" s="17">
        <f t="shared" si="1"/>
        <v>0</v>
      </c>
      <c r="AN16" s="24"/>
      <c r="AO16" s="21"/>
      <c r="AP16" s="21"/>
      <c r="AQ16" s="27">
        <f t="shared" si="3"/>
        <v>0</v>
      </c>
      <c r="AR16" s="28"/>
      <c r="AS16" s="28"/>
      <c r="AT16" s="25">
        <f t="shared" si="2"/>
        <v>0</v>
      </c>
      <c r="AU16" s="29">
        <f t="shared" si="4"/>
        <v>0</v>
      </c>
    </row>
    <row r="17" spans="1:47" x14ac:dyDescent="0.35">
      <c r="A17" s="21">
        <v>9</v>
      </c>
      <c r="B17" s="22"/>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14">
        <f>COUNT(E17:AC17)*16</f>
        <v>0</v>
      </c>
      <c r="AE17" s="23"/>
      <c r="AF17" s="24"/>
      <c r="AG17" s="21"/>
      <c r="AH17" s="21"/>
      <c r="AI17" s="21"/>
      <c r="AJ17" s="21"/>
      <c r="AK17" s="17">
        <f t="shared" si="0"/>
        <v>0</v>
      </c>
      <c r="AL17" s="26"/>
      <c r="AM17" s="17">
        <f t="shared" si="1"/>
        <v>0</v>
      </c>
      <c r="AN17" s="24"/>
      <c r="AO17" s="21"/>
      <c r="AP17" s="21"/>
      <c r="AQ17" s="27">
        <f t="shared" si="3"/>
        <v>0</v>
      </c>
      <c r="AR17" s="28"/>
      <c r="AS17" s="28"/>
      <c r="AT17" s="25">
        <f t="shared" si="2"/>
        <v>0</v>
      </c>
      <c r="AU17" s="29">
        <f t="shared" si="4"/>
        <v>0</v>
      </c>
    </row>
    <row r="18" spans="1:47" x14ac:dyDescent="0.35">
      <c r="A18" s="21">
        <v>10</v>
      </c>
      <c r="B18" s="2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14">
        <f>COUNT(E18:AC18)*16</f>
        <v>0</v>
      </c>
      <c r="AE18" s="23"/>
      <c r="AF18" s="24"/>
      <c r="AG18" s="21"/>
      <c r="AH18" s="21"/>
      <c r="AI18" s="21"/>
      <c r="AJ18" s="21"/>
      <c r="AK18" s="17">
        <f t="shared" si="0"/>
        <v>0</v>
      </c>
      <c r="AL18" s="26"/>
      <c r="AM18" s="17">
        <f t="shared" si="1"/>
        <v>0</v>
      </c>
      <c r="AN18" s="24"/>
      <c r="AO18" s="21"/>
      <c r="AP18" s="21"/>
      <c r="AQ18" s="27">
        <f t="shared" si="3"/>
        <v>0</v>
      </c>
      <c r="AR18" s="28"/>
      <c r="AS18" s="28"/>
      <c r="AT18" s="25">
        <f t="shared" si="2"/>
        <v>0</v>
      </c>
      <c r="AU18" s="29">
        <f t="shared" si="4"/>
        <v>0</v>
      </c>
    </row>
    <row r="19" spans="1:47" x14ac:dyDescent="0.35">
      <c r="A19" s="21">
        <v>11</v>
      </c>
      <c r="B19" s="22"/>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14">
        <f>COUNT(E19:AC19)*16</f>
        <v>0</v>
      </c>
      <c r="AE19" s="23"/>
      <c r="AF19" s="24"/>
      <c r="AG19" s="21"/>
      <c r="AH19" s="21"/>
      <c r="AI19" s="21"/>
      <c r="AJ19" s="21"/>
      <c r="AK19" s="17">
        <f t="shared" si="0"/>
        <v>0</v>
      </c>
      <c r="AL19" s="26"/>
      <c r="AM19" s="17">
        <f t="shared" si="1"/>
        <v>0</v>
      </c>
      <c r="AN19" s="24"/>
      <c r="AO19" s="21"/>
      <c r="AP19" s="21"/>
      <c r="AQ19" s="27">
        <f t="shared" si="3"/>
        <v>0</v>
      </c>
      <c r="AR19" s="28"/>
      <c r="AS19" s="28"/>
      <c r="AT19" s="25">
        <f t="shared" si="2"/>
        <v>0</v>
      </c>
      <c r="AU19" s="29">
        <f t="shared" si="4"/>
        <v>0</v>
      </c>
    </row>
    <row r="20" spans="1:47" x14ac:dyDescent="0.35">
      <c r="A20" s="21">
        <v>12</v>
      </c>
      <c r="B20" s="22"/>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14">
        <f>COUNT(E20:AC20)*16</f>
        <v>0</v>
      </c>
      <c r="AE20" s="23"/>
      <c r="AF20" s="24"/>
      <c r="AG20" s="21"/>
      <c r="AH20" s="21"/>
      <c r="AI20" s="21"/>
      <c r="AJ20" s="21"/>
      <c r="AK20" s="17">
        <f t="shared" si="0"/>
        <v>0</v>
      </c>
      <c r="AL20" s="26"/>
      <c r="AM20" s="17">
        <f t="shared" si="1"/>
        <v>0</v>
      </c>
      <c r="AN20" s="24"/>
      <c r="AO20" s="21"/>
      <c r="AP20" s="21"/>
      <c r="AQ20" s="27">
        <f t="shared" si="3"/>
        <v>0</v>
      </c>
      <c r="AR20" s="28"/>
      <c r="AS20" s="28"/>
      <c r="AT20" s="25">
        <f t="shared" si="2"/>
        <v>0</v>
      </c>
      <c r="AU20" s="29">
        <f t="shared" si="4"/>
        <v>0</v>
      </c>
    </row>
    <row r="21" spans="1:47" x14ac:dyDescent="0.35">
      <c r="A21" s="21">
        <v>13</v>
      </c>
      <c r="B21" s="22"/>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14">
        <f>COUNT(E21:AC21)*16</f>
        <v>0</v>
      </c>
      <c r="AE21" s="23"/>
      <c r="AF21" s="24"/>
      <c r="AG21" s="21"/>
      <c r="AH21" s="21"/>
      <c r="AI21" s="21"/>
      <c r="AJ21" s="21"/>
      <c r="AK21" s="17">
        <f t="shared" si="0"/>
        <v>0</v>
      </c>
      <c r="AL21" s="26"/>
      <c r="AM21" s="17">
        <f t="shared" si="1"/>
        <v>0</v>
      </c>
      <c r="AN21" s="24"/>
      <c r="AO21" s="21"/>
      <c r="AP21" s="21"/>
      <c r="AQ21" s="27">
        <f t="shared" si="3"/>
        <v>0</v>
      </c>
      <c r="AR21" s="28"/>
      <c r="AS21" s="28"/>
      <c r="AT21" s="25">
        <f t="shared" si="2"/>
        <v>0</v>
      </c>
      <c r="AU21" s="29">
        <f t="shared" si="4"/>
        <v>0</v>
      </c>
    </row>
    <row r="22" spans="1:47" x14ac:dyDescent="0.35">
      <c r="A22" s="21">
        <v>14</v>
      </c>
      <c r="B22" s="22"/>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14">
        <f>COUNT(E22:AC22)*16</f>
        <v>0</v>
      </c>
      <c r="AE22" s="23"/>
      <c r="AF22" s="24"/>
      <c r="AG22" s="21"/>
      <c r="AH22" s="21"/>
      <c r="AI22" s="21"/>
      <c r="AJ22" s="21"/>
      <c r="AK22" s="17">
        <f t="shared" si="0"/>
        <v>0</v>
      </c>
      <c r="AL22" s="26"/>
      <c r="AM22" s="17">
        <f t="shared" si="1"/>
        <v>0</v>
      </c>
      <c r="AN22" s="24"/>
      <c r="AO22" s="21"/>
      <c r="AP22" s="21"/>
      <c r="AQ22" s="27">
        <f t="shared" si="3"/>
        <v>0</v>
      </c>
      <c r="AR22" s="28"/>
      <c r="AS22" s="28"/>
      <c r="AT22" s="25">
        <f t="shared" si="2"/>
        <v>0</v>
      </c>
      <c r="AU22" s="29">
        <f t="shared" si="4"/>
        <v>0</v>
      </c>
    </row>
    <row r="23" spans="1:47" x14ac:dyDescent="0.35">
      <c r="A23" s="21">
        <v>15</v>
      </c>
      <c r="B23" s="22"/>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14">
        <f>COUNT(E23:AC23)*16</f>
        <v>0</v>
      </c>
      <c r="AE23" s="23"/>
      <c r="AF23" s="24"/>
      <c r="AG23" s="21"/>
      <c r="AH23" s="21"/>
      <c r="AI23" s="21"/>
      <c r="AJ23" s="21"/>
      <c r="AK23" s="17">
        <f t="shared" si="0"/>
        <v>0</v>
      </c>
      <c r="AL23" s="26"/>
      <c r="AM23" s="17">
        <f t="shared" si="1"/>
        <v>0</v>
      </c>
      <c r="AN23" s="24"/>
      <c r="AO23" s="21"/>
      <c r="AP23" s="21"/>
      <c r="AQ23" s="27">
        <f t="shared" si="3"/>
        <v>0</v>
      </c>
      <c r="AR23" s="28"/>
      <c r="AS23" s="28"/>
      <c r="AT23" s="25">
        <f t="shared" si="2"/>
        <v>0</v>
      </c>
      <c r="AU23" s="29">
        <f t="shared" si="4"/>
        <v>0</v>
      </c>
    </row>
    <row r="24" spans="1:47" x14ac:dyDescent="0.35">
      <c r="A24" s="21">
        <v>16</v>
      </c>
      <c r="B24" s="22"/>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14">
        <f>COUNT(E24:AC24)*16</f>
        <v>0</v>
      </c>
      <c r="AE24" s="23"/>
      <c r="AF24" s="24"/>
      <c r="AG24" s="21"/>
      <c r="AH24" s="21"/>
      <c r="AI24" s="21"/>
      <c r="AJ24" s="21"/>
      <c r="AK24" s="17">
        <f t="shared" si="0"/>
        <v>0</v>
      </c>
      <c r="AL24" s="26"/>
      <c r="AM24" s="17">
        <f t="shared" si="1"/>
        <v>0</v>
      </c>
      <c r="AN24" s="24"/>
      <c r="AO24" s="21"/>
      <c r="AP24" s="21"/>
      <c r="AQ24" s="27">
        <f t="shared" si="3"/>
        <v>0</v>
      </c>
      <c r="AR24" s="28"/>
      <c r="AS24" s="28"/>
      <c r="AT24" s="25">
        <f t="shared" si="2"/>
        <v>0</v>
      </c>
      <c r="AU24" s="29">
        <f t="shared" si="4"/>
        <v>0</v>
      </c>
    </row>
    <row r="25" spans="1:47" x14ac:dyDescent="0.35">
      <c r="A25" s="21">
        <v>17</v>
      </c>
      <c r="B25" s="22"/>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14">
        <f>COUNT(E25:AC25)*16</f>
        <v>0</v>
      </c>
      <c r="AE25" s="23"/>
      <c r="AF25" s="24"/>
      <c r="AG25" s="21"/>
      <c r="AH25" s="21"/>
      <c r="AI25" s="21"/>
      <c r="AJ25" s="21"/>
      <c r="AK25" s="17">
        <f t="shared" si="0"/>
        <v>0</v>
      </c>
      <c r="AL25" s="26"/>
      <c r="AM25" s="17">
        <f t="shared" si="1"/>
        <v>0</v>
      </c>
      <c r="AN25" s="24"/>
      <c r="AO25" s="21"/>
      <c r="AP25" s="21"/>
      <c r="AQ25" s="27">
        <f t="shared" si="3"/>
        <v>0</v>
      </c>
      <c r="AR25" s="28"/>
      <c r="AS25" s="28"/>
      <c r="AT25" s="25">
        <f t="shared" si="2"/>
        <v>0</v>
      </c>
      <c r="AU25" s="29">
        <f t="shared" si="4"/>
        <v>0</v>
      </c>
    </row>
    <row r="26" spans="1:47" x14ac:dyDescent="0.35">
      <c r="A26" s="21">
        <v>18</v>
      </c>
      <c r="B26" s="22"/>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14">
        <f>COUNT(E26:AC26)*16</f>
        <v>0</v>
      </c>
      <c r="AE26" s="23"/>
      <c r="AF26" s="24"/>
      <c r="AG26" s="21"/>
      <c r="AH26" s="21"/>
      <c r="AI26" s="21"/>
      <c r="AJ26" s="21"/>
      <c r="AK26" s="17">
        <f t="shared" si="0"/>
        <v>0</v>
      </c>
      <c r="AL26" s="26"/>
      <c r="AM26" s="17">
        <f t="shared" si="1"/>
        <v>0</v>
      </c>
      <c r="AN26" s="24"/>
      <c r="AO26" s="21"/>
      <c r="AP26" s="21"/>
      <c r="AQ26" s="27">
        <f t="shared" si="3"/>
        <v>0</v>
      </c>
      <c r="AR26" s="28"/>
      <c r="AS26" s="28"/>
      <c r="AT26" s="25">
        <f t="shared" si="2"/>
        <v>0</v>
      </c>
      <c r="AU26" s="29">
        <f t="shared" si="4"/>
        <v>0</v>
      </c>
    </row>
    <row r="27" spans="1:47" x14ac:dyDescent="0.35">
      <c r="A27" s="21">
        <v>19</v>
      </c>
      <c r="B27" s="22"/>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14">
        <f>COUNT(E27:AC27)*16</f>
        <v>0</v>
      </c>
      <c r="AE27" s="23"/>
      <c r="AF27" s="24"/>
      <c r="AG27" s="21"/>
      <c r="AH27" s="21"/>
      <c r="AI27" s="21"/>
      <c r="AJ27" s="21"/>
      <c r="AK27" s="17">
        <f t="shared" si="0"/>
        <v>0</v>
      </c>
      <c r="AL27" s="26"/>
      <c r="AM27" s="17">
        <f t="shared" si="1"/>
        <v>0</v>
      </c>
      <c r="AN27" s="24"/>
      <c r="AO27" s="21"/>
      <c r="AP27" s="21"/>
      <c r="AQ27" s="27">
        <f t="shared" si="3"/>
        <v>0</v>
      </c>
      <c r="AR27" s="28"/>
      <c r="AS27" s="28"/>
      <c r="AT27" s="25">
        <f t="shared" si="2"/>
        <v>0</v>
      </c>
      <c r="AU27" s="29">
        <f t="shared" si="4"/>
        <v>0</v>
      </c>
    </row>
    <row r="28" spans="1:47" x14ac:dyDescent="0.35">
      <c r="A28" s="21">
        <v>20</v>
      </c>
      <c r="B28" s="22"/>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14">
        <f>COUNT(E28:AC28)*16</f>
        <v>0</v>
      </c>
      <c r="AE28" s="23"/>
      <c r="AF28" s="24"/>
      <c r="AG28" s="21"/>
      <c r="AH28" s="21"/>
      <c r="AI28" s="21"/>
      <c r="AJ28" s="21"/>
      <c r="AK28" s="17">
        <f t="shared" si="0"/>
        <v>0</v>
      </c>
      <c r="AL28" s="26"/>
      <c r="AM28" s="17">
        <f t="shared" si="1"/>
        <v>0</v>
      </c>
      <c r="AN28" s="24"/>
      <c r="AO28" s="21"/>
      <c r="AP28" s="21"/>
      <c r="AQ28" s="27">
        <f t="shared" ref="AQ28" si="5">COUNT(AN28:AP28)*15</f>
        <v>0</v>
      </c>
      <c r="AR28" s="28"/>
      <c r="AS28" s="28"/>
      <c r="AT28" s="25">
        <f t="shared" si="2"/>
        <v>0</v>
      </c>
      <c r="AU28" s="29">
        <f t="shared" si="4"/>
        <v>0</v>
      </c>
    </row>
    <row r="29" spans="1:47" ht="15.5" x14ac:dyDescent="0.35">
      <c r="A29" s="88" t="s">
        <v>38</v>
      </c>
      <c r="B29" s="88"/>
      <c r="C29" s="88"/>
      <c r="D29" s="88"/>
      <c r="E29" s="30" t="e">
        <f>E31/E30</f>
        <v>#DIV/0!</v>
      </c>
      <c r="F29" s="30" t="e">
        <f t="shared" ref="F29:T29" si="6">F31/F30</f>
        <v>#DIV/0!</v>
      </c>
      <c r="G29" s="30" t="e">
        <f t="shared" si="6"/>
        <v>#DIV/0!</v>
      </c>
      <c r="H29" s="30" t="e">
        <f t="shared" si="6"/>
        <v>#DIV/0!</v>
      </c>
      <c r="I29" s="30" t="e">
        <f t="shared" si="6"/>
        <v>#DIV/0!</v>
      </c>
      <c r="J29" s="30" t="e">
        <f t="shared" si="6"/>
        <v>#DIV/0!</v>
      </c>
      <c r="K29" s="30" t="e">
        <f t="shared" si="6"/>
        <v>#DIV/0!</v>
      </c>
      <c r="L29" s="30" t="e">
        <f t="shared" si="6"/>
        <v>#DIV/0!</v>
      </c>
      <c r="M29" s="30" t="e">
        <f>M31/M30</f>
        <v>#DIV/0!</v>
      </c>
      <c r="N29" s="30" t="e">
        <f>N30/N31</f>
        <v>#DIV/0!</v>
      </c>
      <c r="O29" s="30" t="e">
        <f t="shared" si="6"/>
        <v>#DIV/0!</v>
      </c>
      <c r="P29" s="30" t="e">
        <f t="shared" si="6"/>
        <v>#DIV/0!</v>
      </c>
      <c r="Q29" s="30" t="e">
        <f t="shared" si="6"/>
        <v>#DIV/0!</v>
      </c>
      <c r="R29" s="30" t="e">
        <f t="shared" si="6"/>
        <v>#DIV/0!</v>
      </c>
      <c r="S29" s="30" t="e">
        <f t="shared" si="6"/>
        <v>#DIV/0!</v>
      </c>
      <c r="T29" s="30" t="e">
        <f t="shared" si="6"/>
        <v>#DIV/0!</v>
      </c>
      <c r="U29" s="30"/>
      <c r="V29" s="30"/>
      <c r="W29" s="30"/>
      <c r="X29" s="30"/>
      <c r="Y29" s="30"/>
      <c r="Z29" s="30"/>
      <c r="AA29" s="30"/>
      <c r="AB29" s="30"/>
      <c r="AC29" s="30"/>
      <c r="AD29" s="31"/>
      <c r="AE29" s="31"/>
      <c r="AF29" s="89" t="s">
        <v>39</v>
      </c>
      <c r="AG29" s="72" t="s">
        <v>40</v>
      </c>
      <c r="AH29" s="72" t="s">
        <v>41</v>
      </c>
      <c r="AI29" s="72" t="s">
        <v>42</v>
      </c>
      <c r="AJ29" s="72" t="s">
        <v>43</v>
      </c>
      <c r="AK29" s="74" t="s">
        <v>44</v>
      </c>
      <c r="AL29" s="75"/>
      <c r="AM29" s="75"/>
      <c r="AN29" s="75"/>
      <c r="AO29" s="75"/>
      <c r="AP29" s="75"/>
      <c r="AQ29" s="75"/>
      <c r="AR29" s="75"/>
      <c r="AS29" s="75"/>
      <c r="AT29" s="75"/>
      <c r="AU29" s="75"/>
    </row>
    <row r="30" spans="1:47" x14ac:dyDescent="0.35">
      <c r="A30" s="76" t="s">
        <v>45</v>
      </c>
      <c r="B30" s="76"/>
      <c r="C30" s="76"/>
      <c r="D30" s="76"/>
      <c r="E30" s="32">
        <f t="shared" ref="E30:T30" si="7">+COUNT(E9:E28)</f>
        <v>0</v>
      </c>
      <c r="F30" s="32">
        <f t="shared" si="7"/>
        <v>0</v>
      </c>
      <c r="G30" s="32">
        <f t="shared" si="7"/>
        <v>0</v>
      </c>
      <c r="H30" s="32">
        <f t="shared" si="7"/>
        <v>0</v>
      </c>
      <c r="I30" s="32">
        <f t="shared" si="7"/>
        <v>0</v>
      </c>
      <c r="J30" s="32">
        <f t="shared" si="7"/>
        <v>0</v>
      </c>
      <c r="K30" s="32">
        <f t="shared" si="7"/>
        <v>0</v>
      </c>
      <c r="L30" s="32">
        <f t="shared" si="7"/>
        <v>0</v>
      </c>
      <c r="M30" s="32">
        <f>I17</f>
        <v>0</v>
      </c>
      <c r="N30" s="32">
        <f>+COUNT(N9:N28)</f>
        <v>0</v>
      </c>
      <c r="O30" s="32">
        <f t="shared" si="7"/>
        <v>0</v>
      </c>
      <c r="P30" s="32">
        <f t="shared" si="7"/>
        <v>0</v>
      </c>
      <c r="Q30" s="32">
        <f t="shared" si="7"/>
        <v>0</v>
      </c>
      <c r="R30" s="32">
        <f t="shared" si="7"/>
        <v>0</v>
      </c>
      <c r="S30" s="32">
        <f t="shared" si="7"/>
        <v>0</v>
      </c>
      <c r="T30" s="32">
        <f t="shared" si="7"/>
        <v>0</v>
      </c>
      <c r="U30" s="32"/>
      <c r="V30" s="32"/>
      <c r="W30" s="32"/>
      <c r="X30" s="32"/>
      <c r="Y30" s="32"/>
      <c r="Z30" s="32"/>
      <c r="AA30" s="32"/>
      <c r="AB30" s="32"/>
      <c r="AC30" s="32"/>
      <c r="AD30" s="31"/>
      <c r="AE30" s="31"/>
      <c r="AF30" s="90"/>
      <c r="AG30" s="73"/>
      <c r="AH30" s="73"/>
      <c r="AI30" s="73"/>
      <c r="AJ30" s="73"/>
      <c r="AK30" s="77" t="s">
        <v>46</v>
      </c>
      <c r="AL30" s="78"/>
      <c r="AM30" s="78"/>
      <c r="AN30" s="78"/>
      <c r="AO30" s="78"/>
      <c r="AP30" s="78"/>
      <c r="AQ30" s="78"/>
      <c r="AR30" s="78"/>
      <c r="AS30" s="78"/>
      <c r="AT30" s="78"/>
      <c r="AU30" s="78"/>
    </row>
    <row r="31" spans="1:47" x14ac:dyDescent="0.35">
      <c r="A31" s="79" t="s">
        <v>47</v>
      </c>
      <c r="B31" s="79"/>
      <c r="C31" s="79"/>
      <c r="D31" s="79"/>
      <c r="E31" s="32" t="e">
        <f t="shared" ref="E31:N31" si="8">AVERAGE(E9:E28)</f>
        <v>#DIV/0!</v>
      </c>
      <c r="F31" s="32" t="e">
        <f t="shared" si="8"/>
        <v>#DIV/0!</v>
      </c>
      <c r="G31" s="32" t="e">
        <f t="shared" si="8"/>
        <v>#DIV/0!</v>
      </c>
      <c r="H31" s="32" t="e">
        <f t="shared" si="8"/>
        <v>#DIV/0!</v>
      </c>
      <c r="I31" s="32" t="e">
        <f t="shared" si="8"/>
        <v>#DIV/0!</v>
      </c>
      <c r="J31" s="32" t="e">
        <f t="shared" si="8"/>
        <v>#DIV/0!</v>
      </c>
      <c r="K31" s="32" t="e">
        <f t="shared" si="8"/>
        <v>#DIV/0!</v>
      </c>
      <c r="L31" s="32" t="e">
        <f t="shared" si="8"/>
        <v>#DIV/0!</v>
      </c>
      <c r="M31" s="32" t="e">
        <f t="shared" si="8"/>
        <v>#DIV/0!</v>
      </c>
      <c r="N31" s="32" t="e">
        <f t="shared" si="8"/>
        <v>#DIV/0!</v>
      </c>
      <c r="O31" s="32" t="e">
        <f>AVERAGE(N9:N28)</f>
        <v>#DIV/0!</v>
      </c>
      <c r="P31" s="32" t="e">
        <f t="shared" ref="P31:T31" si="9">AVERAGE(P9:P28)</f>
        <v>#DIV/0!</v>
      </c>
      <c r="Q31" s="32" t="e">
        <f t="shared" si="9"/>
        <v>#DIV/0!</v>
      </c>
      <c r="R31" s="32" t="e">
        <f t="shared" si="9"/>
        <v>#DIV/0!</v>
      </c>
      <c r="S31" s="32" t="e">
        <f t="shared" si="9"/>
        <v>#DIV/0!</v>
      </c>
      <c r="T31" s="32" t="e">
        <f t="shared" si="9"/>
        <v>#DIV/0!</v>
      </c>
      <c r="U31" s="32"/>
      <c r="V31" s="32"/>
      <c r="W31" s="32"/>
      <c r="X31" s="32"/>
      <c r="Y31" s="32"/>
      <c r="Z31" s="32"/>
      <c r="AA31" s="32"/>
      <c r="AB31" s="32"/>
      <c r="AC31" s="32"/>
      <c r="AD31" s="31"/>
      <c r="AE31" s="31"/>
      <c r="AF31" s="90"/>
      <c r="AG31" s="73"/>
      <c r="AH31" s="73"/>
      <c r="AI31" s="73"/>
      <c r="AJ31" s="73"/>
      <c r="AK31" s="77"/>
      <c r="AL31" s="78"/>
      <c r="AM31" s="78"/>
      <c r="AN31" s="78"/>
      <c r="AO31" s="78"/>
      <c r="AP31" s="78"/>
      <c r="AQ31" s="78"/>
      <c r="AR31" s="78"/>
      <c r="AS31" s="78"/>
      <c r="AT31" s="78"/>
      <c r="AU31" s="78"/>
    </row>
    <row r="32" spans="1:47" x14ac:dyDescent="0.35">
      <c r="A32" s="80" t="s">
        <v>48</v>
      </c>
      <c r="B32" s="81"/>
      <c r="C32" s="81"/>
      <c r="D32" s="82"/>
      <c r="E32" s="83" t="s">
        <v>49</v>
      </c>
      <c r="F32" s="84"/>
      <c r="G32" s="84"/>
      <c r="H32" s="84"/>
      <c r="I32" s="84"/>
      <c r="J32" s="84"/>
      <c r="K32" s="84"/>
      <c r="L32" s="84"/>
      <c r="M32" s="31"/>
      <c r="N32" s="31"/>
      <c r="O32" s="31"/>
      <c r="P32" s="31"/>
      <c r="Q32" s="31"/>
      <c r="R32" s="31"/>
      <c r="S32" s="31"/>
      <c r="T32" s="31"/>
      <c r="U32" s="31"/>
      <c r="V32" s="31"/>
      <c r="W32" s="31"/>
      <c r="X32" s="31"/>
      <c r="Y32" s="31"/>
      <c r="Z32" s="31"/>
      <c r="AA32" s="31"/>
      <c r="AB32" s="31"/>
      <c r="AC32" s="31"/>
      <c r="AD32" s="31"/>
      <c r="AE32" s="31"/>
      <c r="AF32" s="91"/>
      <c r="AG32" s="92"/>
      <c r="AH32" s="92"/>
      <c r="AI32" s="73"/>
      <c r="AJ32" s="73"/>
      <c r="AK32" s="85" t="s">
        <v>113</v>
      </c>
      <c r="AL32" s="86"/>
      <c r="AM32" s="86"/>
      <c r="AN32" s="86"/>
      <c r="AO32" s="86"/>
      <c r="AP32" s="86"/>
      <c r="AQ32" s="86"/>
      <c r="AR32" s="86"/>
      <c r="AS32" s="86"/>
      <c r="AT32" s="86"/>
      <c r="AU32" s="87"/>
    </row>
    <row r="33" spans="1:47" ht="14.5" customHeight="1" x14ac:dyDescent="0.35">
      <c r="A33" s="118" t="s">
        <v>51</v>
      </c>
      <c r="B33" s="119"/>
      <c r="C33" s="119"/>
      <c r="D33" s="120"/>
      <c r="E33" s="88" t="s">
        <v>52</v>
      </c>
      <c r="F33" s="88"/>
      <c r="G33" s="88"/>
      <c r="H33" s="88"/>
      <c r="I33" s="88"/>
      <c r="J33" s="88"/>
      <c r="K33" s="88"/>
      <c r="L33" s="88"/>
      <c r="M33" s="97" t="s">
        <v>53</v>
      </c>
      <c r="N33" s="98"/>
      <c r="O33" s="98"/>
      <c r="P33" s="98"/>
      <c r="Q33" s="98"/>
      <c r="R33" s="98"/>
      <c r="S33" s="98"/>
      <c r="T33" s="98"/>
      <c r="U33" s="98"/>
      <c r="V33" s="98"/>
      <c r="W33" s="98"/>
      <c r="X33" s="98"/>
      <c r="Y33" s="98"/>
      <c r="Z33" s="98"/>
      <c r="AA33" s="98"/>
      <c r="AB33" s="98"/>
      <c r="AC33" s="98"/>
      <c r="AD33" s="98"/>
      <c r="AE33" s="98"/>
      <c r="AF33" s="33"/>
      <c r="AG33" s="34"/>
      <c r="AH33" s="35">
        <v>14</v>
      </c>
      <c r="AI33" s="35"/>
      <c r="AJ33" s="35">
        <v>14</v>
      </c>
      <c r="AK33" s="101" t="s">
        <v>112</v>
      </c>
      <c r="AL33" s="149"/>
      <c r="AM33" s="149"/>
      <c r="AN33" s="149"/>
      <c r="AO33" s="149"/>
      <c r="AP33" s="149"/>
      <c r="AQ33" s="149"/>
      <c r="AR33" s="149"/>
      <c r="AS33" s="149"/>
      <c r="AT33" s="149"/>
      <c r="AU33" s="103"/>
    </row>
    <row r="34" spans="1:47" ht="14.5" customHeight="1" x14ac:dyDescent="0.35">
      <c r="A34" s="121"/>
      <c r="B34" s="122"/>
      <c r="C34" s="122"/>
      <c r="D34" s="123"/>
      <c r="E34" s="88" t="s">
        <v>54</v>
      </c>
      <c r="F34" s="88"/>
      <c r="G34" s="88"/>
      <c r="H34" s="88"/>
      <c r="I34" s="88"/>
      <c r="J34" s="88"/>
      <c r="K34" s="88"/>
      <c r="L34" s="88"/>
      <c r="M34" s="97" t="s">
        <v>55</v>
      </c>
      <c r="N34" s="98"/>
      <c r="O34" s="98"/>
      <c r="P34" s="98"/>
      <c r="Q34" s="98"/>
      <c r="R34" s="98"/>
      <c r="S34" s="98"/>
      <c r="T34" s="98"/>
      <c r="U34" s="98"/>
      <c r="V34" s="98"/>
      <c r="W34" s="98"/>
      <c r="X34" s="98"/>
      <c r="Y34" s="98"/>
      <c r="Z34" s="98"/>
      <c r="AA34" s="98"/>
      <c r="AB34" s="98"/>
      <c r="AC34" s="98"/>
      <c r="AD34" s="98"/>
      <c r="AE34" s="98"/>
      <c r="AF34" s="33"/>
      <c r="AG34" s="34"/>
      <c r="AH34" s="35">
        <v>13</v>
      </c>
      <c r="AI34" s="35"/>
      <c r="AJ34" s="35">
        <v>13</v>
      </c>
      <c r="AK34" s="104"/>
      <c r="AL34" s="105"/>
      <c r="AM34" s="105"/>
      <c r="AN34" s="105"/>
      <c r="AO34" s="105"/>
      <c r="AP34" s="105"/>
      <c r="AQ34" s="105"/>
      <c r="AR34" s="105"/>
      <c r="AS34" s="105"/>
      <c r="AT34" s="105"/>
      <c r="AU34" s="106"/>
    </row>
    <row r="35" spans="1:47" x14ac:dyDescent="0.35">
      <c r="A35" s="121"/>
      <c r="B35" s="122"/>
      <c r="C35" s="122"/>
      <c r="D35" s="123"/>
      <c r="E35" s="76" t="s">
        <v>56</v>
      </c>
      <c r="F35" s="76"/>
      <c r="G35" s="76"/>
      <c r="H35" s="76"/>
      <c r="I35" s="76"/>
      <c r="J35" s="76"/>
      <c r="K35" s="76"/>
      <c r="L35" s="76"/>
      <c r="M35" s="93"/>
      <c r="N35" s="94"/>
      <c r="O35" s="94"/>
      <c r="P35" s="94"/>
      <c r="Q35" s="94"/>
      <c r="R35" s="94"/>
      <c r="S35" s="94"/>
      <c r="T35" s="94"/>
      <c r="U35" s="94"/>
      <c r="V35" s="94"/>
      <c r="W35" s="94"/>
      <c r="X35" s="94"/>
      <c r="Y35" s="94"/>
      <c r="Z35" s="94"/>
      <c r="AA35" s="94"/>
      <c r="AB35" s="94"/>
      <c r="AC35" s="94"/>
      <c r="AD35" s="94"/>
      <c r="AE35" s="94"/>
      <c r="AF35" s="36"/>
      <c r="AG35" s="37"/>
      <c r="AH35" s="38"/>
      <c r="AI35" s="38"/>
      <c r="AJ35" s="38"/>
      <c r="AK35" s="99" t="s">
        <v>57</v>
      </c>
      <c r="AL35" s="99"/>
      <c r="AM35" s="99"/>
      <c r="AN35" s="99"/>
      <c r="AO35" s="99"/>
      <c r="AP35" s="99"/>
      <c r="AQ35" s="100" t="s">
        <v>58</v>
      </c>
      <c r="AR35" s="100"/>
      <c r="AS35" s="100"/>
      <c r="AT35" s="100"/>
      <c r="AU35" s="100"/>
    </row>
    <row r="36" spans="1:47" x14ac:dyDescent="0.35">
      <c r="A36" s="121"/>
      <c r="B36" s="122"/>
      <c r="C36" s="122"/>
      <c r="D36" s="123"/>
      <c r="E36" s="76" t="s">
        <v>59</v>
      </c>
      <c r="F36" s="76"/>
      <c r="G36" s="76"/>
      <c r="H36" s="76"/>
      <c r="I36" s="76"/>
      <c r="J36" s="76"/>
      <c r="K36" s="76"/>
      <c r="L36" s="76"/>
      <c r="M36" s="93"/>
      <c r="N36" s="94"/>
      <c r="O36" s="94"/>
      <c r="P36" s="94"/>
      <c r="Q36" s="94"/>
      <c r="R36" s="94"/>
      <c r="S36" s="94"/>
      <c r="T36" s="94"/>
      <c r="U36" s="94"/>
      <c r="V36" s="94"/>
      <c r="W36" s="94"/>
      <c r="X36" s="94"/>
      <c r="Y36" s="94"/>
      <c r="Z36" s="94"/>
      <c r="AA36" s="94"/>
      <c r="AB36" s="94"/>
      <c r="AC36" s="94"/>
      <c r="AD36" s="94"/>
      <c r="AE36" s="94"/>
      <c r="AF36" s="36"/>
      <c r="AG36" s="37"/>
      <c r="AH36" s="38"/>
      <c r="AI36" s="38"/>
      <c r="AJ36" s="38"/>
      <c r="AK36" s="95" t="s">
        <v>106</v>
      </c>
      <c r="AL36" s="95"/>
      <c r="AM36" s="95"/>
      <c r="AN36" s="95"/>
      <c r="AO36" s="95"/>
      <c r="AP36" s="95"/>
      <c r="AQ36" s="96">
        <f>SUM(AD9:AD28)</f>
        <v>0</v>
      </c>
      <c r="AR36" s="96"/>
      <c r="AS36" s="96"/>
      <c r="AT36" s="96"/>
      <c r="AU36" s="96"/>
    </row>
    <row r="37" spans="1:47" x14ac:dyDescent="0.35">
      <c r="A37" s="121"/>
      <c r="B37" s="122"/>
      <c r="C37" s="122"/>
      <c r="D37" s="123"/>
      <c r="E37" s="76" t="s">
        <v>60</v>
      </c>
      <c r="F37" s="76"/>
      <c r="G37" s="76"/>
      <c r="H37" s="76"/>
      <c r="I37" s="76"/>
      <c r="J37" s="76"/>
      <c r="K37" s="76"/>
      <c r="L37" s="76"/>
      <c r="M37" s="93"/>
      <c r="N37" s="94"/>
      <c r="O37" s="94"/>
      <c r="P37" s="94"/>
      <c r="Q37" s="94"/>
      <c r="R37" s="94"/>
      <c r="S37" s="94"/>
      <c r="T37" s="94"/>
      <c r="U37" s="94"/>
      <c r="V37" s="94"/>
      <c r="W37" s="94"/>
      <c r="X37" s="94"/>
      <c r="Y37" s="94"/>
      <c r="Z37" s="94"/>
      <c r="AA37" s="94"/>
      <c r="AB37" s="94"/>
      <c r="AC37" s="94"/>
      <c r="AD37" s="94"/>
      <c r="AE37" s="94"/>
      <c r="AF37" s="36"/>
      <c r="AG37" s="37"/>
      <c r="AH37" s="38"/>
      <c r="AI37" s="38"/>
      <c r="AJ37" s="38"/>
      <c r="AK37" s="95"/>
      <c r="AL37" s="95"/>
      <c r="AM37" s="95"/>
      <c r="AN37" s="95"/>
      <c r="AO37" s="95"/>
      <c r="AP37" s="95"/>
      <c r="AQ37" s="96"/>
      <c r="AR37" s="96"/>
      <c r="AS37" s="96"/>
      <c r="AT37" s="96"/>
      <c r="AU37" s="96"/>
    </row>
    <row r="38" spans="1:47" x14ac:dyDescent="0.35">
      <c r="A38" s="121"/>
      <c r="B38" s="122"/>
      <c r="C38" s="122"/>
      <c r="D38" s="123"/>
      <c r="E38" s="76" t="s">
        <v>61</v>
      </c>
      <c r="F38" s="76"/>
      <c r="G38" s="76"/>
      <c r="H38" s="76"/>
      <c r="I38" s="76"/>
      <c r="J38" s="76"/>
      <c r="K38" s="76"/>
      <c r="L38" s="76"/>
      <c r="M38" s="93"/>
      <c r="N38" s="94"/>
      <c r="O38" s="94"/>
      <c r="P38" s="94"/>
      <c r="Q38" s="94"/>
      <c r="R38" s="94"/>
      <c r="S38" s="94"/>
      <c r="T38" s="94"/>
      <c r="U38" s="94"/>
      <c r="V38" s="94"/>
      <c r="W38" s="94"/>
      <c r="X38" s="94"/>
      <c r="Y38" s="94"/>
      <c r="Z38" s="94"/>
      <c r="AA38" s="94"/>
      <c r="AB38" s="94"/>
      <c r="AC38" s="94"/>
      <c r="AD38" s="94"/>
      <c r="AE38" s="94"/>
      <c r="AF38" s="36"/>
      <c r="AG38" s="37"/>
      <c r="AH38" s="38"/>
      <c r="AI38" s="38"/>
      <c r="AJ38" s="38"/>
      <c r="AK38" s="107" t="s">
        <v>107</v>
      </c>
      <c r="AL38" s="107"/>
      <c r="AM38" s="107"/>
      <c r="AN38" s="107"/>
      <c r="AO38" s="107"/>
      <c r="AP38" s="107"/>
      <c r="AQ38" s="96">
        <f>SUM(AK9:AK28)</f>
        <v>0</v>
      </c>
      <c r="AR38" s="96"/>
      <c r="AS38" s="96"/>
      <c r="AT38" s="96"/>
      <c r="AU38" s="96"/>
    </row>
    <row r="39" spans="1:47" x14ac:dyDescent="0.35">
      <c r="A39" s="121"/>
      <c r="B39" s="122"/>
      <c r="C39" s="122"/>
      <c r="D39" s="123"/>
      <c r="E39" s="76" t="s">
        <v>62</v>
      </c>
      <c r="F39" s="76"/>
      <c r="G39" s="76"/>
      <c r="H39" s="76"/>
      <c r="I39" s="76"/>
      <c r="J39" s="76"/>
      <c r="K39" s="76"/>
      <c r="L39" s="76"/>
      <c r="M39" s="93"/>
      <c r="N39" s="94"/>
      <c r="O39" s="94"/>
      <c r="P39" s="94"/>
      <c r="Q39" s="94"/>
      <c r="R39" s="94"/>
      <c r="S39" s="94"/>
      <c r="T39" s="94"/>
      <c r="U39" s="94"/>
      <c r="V39" s="94"/>
      <c r="W39" s="94"/>
      <c r="X39" s="94"/>
      <c r="Y39" s="94"/>
      <c r="Z39" s="94"/>
      <c r="AA39" s="94"/>
      <c r="AB39" s="94"/>
      <c r="AC39" s="94"/>
      <c r="AD39" s="94"/>
      <c r="AE39" s="94"/>
      <c r="AF39" s="36"/>
      <c r="AG39" s="37"/>
      <c r="AH39" s="38"/>
      <c r="AI39" s="38"/>
      <c r="AJ39" s="38"/>
      <c r="AK39" s="107"/>
      <c r="AL39" s="107"/>
      <c r="AM39" s="107"/>
      <c r="AN39" s="107"/>
      <c r="AO39" s="107"/>
      <c r="AP39" s="107"/>
      <c r="AQ39" s="96"/>
      <c r="AR39" s="96"/>
      <c r="AS39" s="96"/>
      <c r="AT39" s="96"/>
      <c r="AU39" s="96"/>
    </row>
    <row r="40" spans="1:47" x14ac:dyDescent="0.35">
      <c r="A40" s="121"/>
      <c r="B40" s="122"/>
      <c r="C40" s="122"/>
      <c r="D40" s="123"/>
      <c r="E40" s="76" t="s">
        <v>63</v>
      </c>
      <c r="F40" s="76"/>
      <c r="G40" s="76"/>
      <c r="H40" s="76"/>
      <c r="I40" s="76"/>
      <c r="J40" s="76"/>
      <c r="K40" s="76"/>
      <c r="L40" s="76"/>
      <c r="M40" s="93"/>
      <c r="N40" s="94"/>
      <c r="O40" s="94"/>
      <c r="P40" s="94"/>
      <c r="Q40" s="94"/>
      <c r="R40" s="94"/>
      <c r="S40" s="94"/>
      <c r="T40" s="94"/>
      <c r="U40" s="94"/>
      <c r="V40" s="94"/>
      <c r="W40" s="94"/>
      <c r="X40" s="94"/>
      <c r="Y40" s="94"/>
      <c r="Z40" s="94"/>
      <c r="AA40" s="94"/>
      <c r="AB40" s="94"/>
      <c r="AC40" s="94"/>
      <c r="AD40" s="94"/>
      <c r="AE40" s="94"/>
      <c r="AF40" s="36"/>
      <c r="AG40" s="37"/>
      <c r="AH40" s="38"/>
      <c r="AI40" s="38"/>
      <c r="AJ40" s="38"/>
      <c r="AK40" s="108" t="s">
        <v>105</v>
      </c>
      <c r="AL40" s="108"/>
      <c r="AM40" s="108"/>
      <c r="AN40" s="108"/>
      <c r="AO40" s="108"/>
      <c r="AP40" s="108"/>
      <c r="AQ40" s="96">
        <f>SUM(AM9:AM28)</f>
        <v>0</v>
      </c>
      <c r="AR40" s="96"/>
      <c r="AS40" s="96"/>
      <c r="AT40" s="96"/>
      <c r="AU40" s="96"/>
    </row>
    <row r="41" spans="1:47" x14ac:dyDescent="0.35">
      <c r="A41" s="121"/>
      <c r="B41" s="122"/>
      <c r="C41" s="122"/>
      <c r="D41" s="123"/>
      <c r="E41" s="76" t="s">
        <v>64</v>
      </c>
      <c r="F41" s="76"/>
      <c r="G41" s="76"/>
      <c r="H41" s="76"/>
      <c r="I41" s="76"/>
      <c r="J41" s="76"/>
      <c r="K41" s="76"/>
      <c r="L41" s="76"/>
      <c r="M41" s="93"/>
      <c r="N41" s="94"/>
      <c r="O41" s="94"/>
      <c r="P41" s="94"/>
      <c r="Q41" s="94"/>
      <c r="R41" s="94"/>
      <c r="S41" s="94"/>
      <c r="T41" s="94"/>
      <c r="U41" s="94"/>
      <c r="V41" s="94"/>
      <c r="W41" s="94"/>
      <c r="X41" s="94"/>
      <c r="Y41" s="94"/>
      <c r="Z41" s="94"/>
      <c r="AA41" s="94"/>
      <c r="AB41" s="94"/>
      <c r="AC41" s="94"/>
      <c r="AD41" s="94"/>
      <c r="AE41" s="94"/>
      <c r="AF41" s="36"/>
      <c r="AG41" s="37"/>
      <c r="AH41" s="38"/>
      <c r="AI41" s="38"/>
      <c r="AJ41" s="38"/>
      <c r="AK41" s="108"/>
      <c r="AL41" s="108"/>
      <c r="AM41" s="108"/>
      <c r="AN41" s="108"/>
      <c r="AO41" s="108"/>
      <c r="AP41" s="108"/>
      <c r="AQ41" s="96"/>
      <c r="AR41" s="96"/>
      <c r="AS41" s="96"/>
      <c r="AT41" s="96"/>
      <c r="AU41" s="96"/>
    </row>
    <row r="42" spans="1:47" x14ac:dyDescent="0.35">
      <c r="A42" s="121"/>
      <c r="B42" s="122"/>
      <c r="C42" s="122"/>
      <c r="D42" s="123"/>
      <c r="E42" s="76" t="s">
        <v>65</v>
      </c>
      <c r="F42" s="76"/>
      <c r="G42" s="76"/>
      <c r="H42" s="76"/>
      <c r="I42" s="76"/>
      <c r="J42" s="76"/>
      <c r="K42" s="76"/>
      <c r="L42" s="76"/>
      <c r="M42" s="93"/>
      <c r="N42" s="94"/>
      <c r="O42" s="94"/>
      <c r="P42" s="94"/>
      <c r="Q42" s="94"/>
      <c r="R42" s="94"/>
      <c r="S42" s="94"/>
      <c r="T42" s="94"/>
      <c r="U42" s="94"/>
      <c r="V42" s="94"/>
      <c r="W42" s="94"/>
      <c r="X42" s="94"/>
      <c r="Y42" s="94"/>
      <c r="Z42" s="94"/>
      <c r="AA42" s="94"/>
      <c r="AB42" s="94"/>
      <c r="AC42" s="94"/>
      <c r="AD42" s="94"/>
      <c r="AE42" s="94"/>
      <c r="AF42" s="36"/>
      <c r="AG42" s="37"/>
      <c r="AH42" s="38"/>
      <c r="AI42" s="38"/>
      <c r="AJ42" s="38"/>
      <c r="AK42" s="109" t="s">
        <v>103</v>
      </c>
      <c r="AL42" s="109"/>
      <c r="AM42" s="109"/>
      <c r="AN42" s="109"/>
      <c r="AO42" s="109"/>
      <c r="AP42" s="109"/>
      <c r="AQ42" s="96">
        <f>SUM(AQ9:AQ28)</f>
        <v>0</v>
      </c>
      <c r="AR42" s="96"/>
      <c r="AS42" s="96"/>
      <c r="AT42" s="96"/>
      <c r="AU42" s="96"/>
    </row>
    <row r="43" spans="1:47" x14ac:dyDescent="0.35">
      <c r="A43" s="121"/>
      <c r="B43" s="122"/>
      <c r="C43" s="122"/>
      <c r="D43" s="123"/>
      <c r="E43" s="76" t="s">
        <v>66</v>
      </c>
      <c r="F43" s="76"/>
      <c r="G43" s="76"/>
      <c r="H43" s="76"/>
      <c r="I43" s="76"/>
      <c r="J43" s="76"/>
      <c r="K43" s="76"/>
      <c r="L43" s="76"/>
      <c r="M43" s="93"/>
      <c r="N43" s="94"/>
      <c r="O43" s="94"/>
      <c r="P43" s="94"/>
      <c r="Q43" s="94"/>
      <c r="R43" s="94"/>
      <c r="S43" s="94"/>
      <c r="T43" s="94"/>
      <c r="U43" s="94"/>
      <c r="V43" s="94"/>
      <c r="W43" s="94"/>
      <c r="X43" s="94"/>
      <c r="Y43" s="94"/>
      <c r="Z43" s="94"/>
      <c r="AA43" s="94"/>
      <c r="AB43" s="94"/>
      <c r="AC43" s="94"/>
      <c r="AD43" s="94"/>
      <c r="AE43" s="94"/>
      <c r="AF43" s="36"/>
      <c r="AG43" s="37"/>
      <c r="AH43" s="38"/>
      <c r="AI43" s="38"/>
      <c r="AJ43" s="38"/>
      <c r="AK43" s="109"/>
      <c r="AL43" s="109"/>
      <c r="AM43" s="109"/>
      <c r="AN43" s="109"/>
      <c r="AO43" s="109"/>
      <c r="AP43" s="109"/>
      <c r="AQ43" s="96"/>
      <c r="AR43" s="96"/>
      <c r="AS43" s="96"/>
      <c r="AT43" s="96"/>
      <c r="AU43" s="96"/>
    </row>
    <row r="44" spans="1:47" x14ac:dyDescent="0.35">
      <c r="A44" s="121"/>
      <c r="B44" s="122"/>
      <c r="C44" s="122"/>
      <c r="D44" s="123"/>
      <c r="E44" s="76" t="s">
        <v>67</v>
      </c>
      <c r="F44" s="76"/>
      <c r="G44" s="76"/>
      <c r="H44" s="76"/>
      <c r="I44" s="76"/>
      <c r="J44" s="76"/>
      <c r="K44" s="76"/>
      <c r="L44" s="76"/>
      <c r="M44" s="93"/>
      <c r="N44" s="94"/>
      <c r="O44" s="94"/>
      <c r="P44" s="94"/>
      <c r="Q44" s="94"/>
      <c r="R44" s="94"/>
      <c r="S44" s="94"/>
      <c r="T44" s="94"/>
      <c r="U44" s="94"/>
      <c r="V44" s="94"/>
      <c r="W44" s="94"/>
      <c r="X44" s="94"/>
      <c r="Y44" s="94"/>
      <c r="Z44" s="94"/>
      <c r="AA44" s="94"/>
      <c r="AB44" s="94"/>
      <c r="AC44" s="94"/>
      <c r="AD44" s="94"/>
      <c r="AE44" s="94"/>
      <c r="AF44" s="36"/>
      <c r="AG44" s="37"/>
      <c r="AH44" s="38"/>
      <c r="AI44" s="38"/>
      <c r="AJ44" s="38"/>
      <c r="AK44" s="127" t="s">
        <v>104</v>
      </c>
      <c r="AL44" s="128"/>
      <c r="AM44" s="128"/>
      <c r="AN44" s="128"/>
      <c r="AO44" s="128"/>
      <c r="AP44" s="128"/>
      <c r="AQ44" s="96">
        <f>SUM(AT9:AT28)</f>
        <v>0</v>
      </c>
      <c r="AR44" s="96"/>
      <c r="AS44" s="96"/>
      <c r="AT44" s="96"/>
      <c r="AU44" s="96"/>
    </row>
    <row r="45" spans="1:47" x14ac:dyDescent="0.35">
      <c r="A45" s="121"/>
      <c r="B45" s="122"/>
      <c r="C45" s="122"/>
      <c r="D45" s="123"/>
      <c r="E45" s="76" t="s">
        <v>68</v>
      </c>
      <c r="F45" s="76"/>
      <c r="G45" s="76"/>
      <c r="H45" s="76"/>
      <c r="I45" s="76"/>
      <c r="J45" s="76"/>
      <c r="K45" s="76"/>
      <c r="L45" s="76"/>
      <c r="M45" s="93"/>
      <c r="N45" s="94"/>
      <c r="O45" s="94"/>
      <c r="P45" s="94"/>
      <c r="Q45" s="94"/>
      <c r="R45" s="94"/>
      <c r="S45" s="94"/>
      <c r="T45" s="94"/>
      <c r="U45" s="94"/>
      <c r="V45" s="94"/>
      <c r="W45" s="94"/>
      <c r="X45" s="94"/>
      <c r="Y45" s="94"/>
      <c r="Z45" s="94"/>
      <c r="AA45" s="94"/>
      <c r="AB45" s="94"/>
      <c r="AC45" s="94"/>
      <c r="AD45" s="94"/>
      <c r="AE45" s="94"/>
      <c r="AF45" s="36"/>
      <c r="AG45" s="37"/>
      <c r="AH45" s="38"/>
      <c r="AI45" s="38"/>
      <c r="AJ45" s="38"/>
      <c r="AK45" s="129"/>
      <c r="AL45" s="130"/>
      <c r="AM45" s="130"/>
      <c r="AN45" s="130"/>
      <c r="AO45" s="130"/>
      <c r="AP45" s="130"/>
      <c r="AQ45" s="96"/>
      <c r="AR45" s="96"/>
      <c r="AS45" s="96"/>
      <c r="AT45" s="96"/>
      <c r="AU45" s="96"/>
    </row>
    <row r="46" spans="1:47" x14ac:dyDescent="0.35">
      <c r="A46" s="121"/>
      <c r="B46" s="122"/>
      <c r="C46" s="122"/>
      <c r="D46" s="123"/>
      <c r="E46" s="76" t="s">
        <v>69</v>
      </c>
      <c r="F46" s="76"/>
      <c r="G46" s="76"/>
      <c r="H46" s="76"/>
      <c r="I46" s="76"/>
      <c r="J46" s="76"/>
      <c r="K46" s="76"/>
      <c r="L46" s="76"/>
      <c r="M46" s="93"/>
      <c r="N46" s="94"/>
      <c r="O46" s="94"/>
      <c r="P46" s="94"/>
      <c r="Q46" s="94"/>
      <c r="R46" s="94"/>
      <c r="S46" s="94"/>
      <c r="T46" s="94"/>
      <c r="U46" s="94"/>
      <c r="V46" s="94"/>
      <c r="W46" s="94"/>
      <c r="X46" s="94"/>
      <c r="Y46" s="94"/>
      <c r="Z46" s="94"/>
      <c r="AA46" s="94"/>
      <c r="AB46" s="94"/>
      <c r="AC46" s="94"/>
      <c r="AD46" s="94"/>
      <c r="AE46" s="94"/>
      <c r="AF46" s="36"/>
      <c r="AG46" s="37"/>
      <c r="AH46" s="38"/>
      <c r="AI46" s="38"/>
      <c r="AJ46" s="38"/>
      <c r="AK46" s="116" t="s">
        <v>70</v>
      </c>
      <c r="AL46" s="116"/>
      <c r="AM46" s="116"/>
      <c r="AN46" s="116"/>
      <c r="AO46" s="116"/>
      <c r="AP46" s="116"/>
      <c r="AQ46" s="117">
        <f>SUM(AU9:AU28)</f>
        <v>0</v>
      </c>
      <c r="AR46" s="117"/>
      <c r="AS46" s="117"/>
      <c r="AT46" s="117"/>
      <c r="AU46" s="117"/>
    </row>
    <row r="47" spans="1:47" x14ac:dyDescent="0.35">
      <c r="A47" s="121"/>
      <c r="B47" s="122"/>
      <c r="C47" s="122"/>
      <c r="D47" s="123"/>
      <c r="E47" s="76" t="s">
        <v>71</v>
      </c>
      <c r="F47" s="76"/>
      <c r="G47" s="76"/>
      <c r="H47" s="76"/>
      <c r="I47" s="76"/>
      <c r="J47" s="76"/>
      <c r="K47" s="76"/>
      <c r="L47" s="76"/>
      <c r="M47" s="93"/>
      <c r="N47" s="94"/>
      <c r="O47" s="94"/>
      <c r="P47" s="94"/>
      <c r="Q47" s="94"/>
      <c r="R47" s="94"/>
      <c r="S47" s="94"/>
      <c r="T47" s="94"/>
      <c r="U47" s="94"/>
      <c r="V47" s="94"/>
      <c r="W47" s="94"/>
      <c r="X47" s="94"/>
      <c r="Y47" s="94"/>
      <c r="Z47" s="94"/>
      <c r="AA47" s="94"/>
      <c r="AB47" s="94"/>
      <c r="AC47" s="94"/>
      <c r="AD47" s="94"/>
      <c r="AE47" s="94"/>
      <c r="AF47" s="36"/>
      <c r="AG47" s="37"/>
      <c r="AH47" s="38"/>
      <c r="AI47" s="38"/>
      <c r="AJ47" s="38"/>
      <c r="AK47" s="116"/>
      <c r="AL47" s="116"/>
      <c r="AM47" s="116"/>
      <c r="AN47" s="116"/>
      <c r="AO47" s="116"/>
      <c r="AP47" s="116"/>
      <c r="AQ47" s="117"/>
      <c r="AR47" s="117"/>
      <c r="AS47" s="117"/>
      <c r="AT47" s="117"/>
      <c r="AU47" s="117"/>
    </row>
    <row r="48" spans="1:47" x14ac:dyDescent="0.35">
      <c r="A48" s="124"/>
      <c r="B48" s="125"/>
      <c r="C48" s="125"/>
      <c r="D48" s="126"/>
      <c r="E48" s="76" t="s">
        <v>72</v>
      </c>
      <c r="F48" s="76"/>
      <c r="G48" s="76"/>
      <c r="H48" s="76"/>
      <c r="I48" s="76"/>
      <c r="J48" s="76"/>
      <c r="K48" s="76"/>
      <c r="L48" s="76"/>
      <c r="M48" s="93"/>
      <c r="N48" s="94"/>
      <c r="O48" s="94"/>
      <c r="P48" s="94"/>
      <c r="Q48" s="94"/>
      <c r="R48" s="94"/>
      <c r="S48" s="94"/>
      <c r="T48" s="94"/>
      <c r="U48" s="94"/>
      <c r="V48" s="94"/>
      <c r="W48" s="94"/>
      <c r="X48" s="94"/>
      <c r="Y48" s="94"/>
      <c r="Z48" s="94"/>
      <c r="AA48" s="94"/>
      <c r="AB48" s="94"/>
      <c r="AC48" s="94"/>
      <c r="AD48" s="94"/>
      <c r="AE48" s="94"/>
      <c r="AF48" s="36"/>
      <c r="AG48" s="37"/>
      <c r="AH48" s="38"/>
      <c r="AI48" s="38"/>
      <c r="AJ48" s="38"/>
      <c r="AK48" s="110"/>
      <c r="AL48" s="111"/>
      <c r="AM48" s="111"/>
      <c r="AN48" s="111"/>
      <c r="AO48" s="111"/>
      <c r="AP48" s="111"/>
      <c r="AQ48" s="111"/>
      <c r="AR48" s="111"/>
      <c r="AS48" s="111"/>
      <c r="AT48" s="111"/>
      <c r="AU48" s="112"/>
    </row>
    <row r="49" spans="1:47" ht="15.5" x14ac:dyDescent="0.35">
      <c r="A49" s="113" t="s">
        <v>73</v>
      </c>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5"/>
    </row>
  </sheetData>
  <mergeCells count="91">
    <mergeCell ref="M48:AE48"/>
    <mergeCell ref="AK48:AU48"/>
    <mergeCell ref="A49:AU49"/>
    <mergeCell ref="AK44:AP45"/>
    <mergeCell ref="AQ44:AU45"/>
    <mergeCell ref="M45:AE45"/>
    <mergeCell ref="M46:AE46"/>
    <mergeCell ref="AK46:AP47"/>
    <mergeCell ref="AQ46:AU47"/>
    <mergeCell ref="M47:AE47"/>
    <mergeCell ref="E6:AC6"/>
    <mergeCell ref="AE6:AJ6"/>
    <mergeCell ref="AK6:AK7"/>
    <mergeCell ref="AL6:AL7"/>
    <mergeCell ref="AM6:AM7"/>
    <mergeCell ref="AJ3:AK3"/>
    <mergeCell ref="AN3:AU3"/>
    <mergeCell ref="R4:AC4"/>
    <mergeCell ref="AD4:AU4"/>
    <mergeCell ref="A5:AU5"/>
    <mergeCell ref="E46:L46"/>
    <mergeCell ref="E47:L47"/>
    <mergeCell ref="E44:L44"/>
    <mergeCell ref="E45:L45"/>
    <mergeCell ref="M44:AE44"/>
    <mergeCell ref="M40:AE40"/>
    <mergeCell ref="AK40:AP41"/>
    <mergeCell ref="AQ40:AU41"/>
    <mergeCell ref="M41:AE41"/>
    <mergeCell ref="M42:AE42"/>
    <mergeCell ref="AK42:AP43"/>
    <mergeCell ref="AQ42:AU43"/>
    <mergeCell ref="M43:AE43"/>
    <mergeCell ref="AJ29:AJ32"/>
    <mergeCell ref="AU6:AU7"/>
    <mergeCell ref="AQ6:AQ7"/>
    <mergeCell ref="AN6:AP6"/>
    <mergeCell ref="AT6:AT7"/>
    <mergeCell ref="AK29:AU29"/>
    <mergeCell ref="AK30:AU31"/>
    <mergeCell ref="AK32:AU32"/>
    <mergeCell ref="AK33:AU34"/>
    <mergeCell ref="AK35:AP35"/>
    <mergeCell ref="AQ35:AU35"/>
    <mergeCell ref="G4:J4"/>
    <mergeCell ref="K4:Q4"/>
    <mergeCell ref="AL3:AM3"/>
    <mergeCell ref="C2:R2"/>
    <mergeCell ref="C3:R3"/>
    <mergeCell ref="S3:T3"/>
    <mergeCell ref="A1:AU1"/>
    <mergeCell ref="S2:AC2"/>
    <mergeCell ref="AD2:AU2"/>
    <mergeCell ref="AD3:AG3"/>
    <mergeCell ref="AH3:AI3"/>
    <mergeCell ref="M36:AE36"/>
    <mergeCell ref="AK36:AP37"/>
    <mergeCell ref="AQ36:AU37"/>
    <mergeCell ref="M37:AE37"/>
    <mergeCell ref="M38:AE38"/>
    <mergeCell ref="AK38:AP39"/>
    <mergeCell ref="AQ38:AU39"/>
    <mergeCell ref="M39:AE39"/>
    <mergeCell ref="E39:L39"/>
    <mergeCell ref="E42:L42"/>
    <mergeCell ref="E43:L43"/>
    <mergeCell ref="A30:D30"/>
    <mergeCell ref="E37:L37"/>
    <mergeCell ref="AF29:AF32"/>
    <mergeCell ref="AG29:AG32"/>
    <mergeCell ref="AH29:AH32"/>
    <mergeCell ref="AI29:AI32"/>
    <mergeCell ref="M33:AE33"/>
    <mergeCell ref="M34:AE34"/>
    <mergeCell ref="M35:AE35"/>
    <mergeCell ref="A6:D6"/>
    <mergeCell ref="C4:F4"/>
    <mergeCell ref="E35:L35"/>
    <mergeCell ref="E36:L36"/>
    <mergeCell ref="A7:D7"/>
    <mergeCell ref="A29:D29"/>
    <mergeCell ref="A31:D31"/>
    <mergeCell ref="A32:D32"/>
    <mergeCell ref="E32:L32"/>
    <mergeCell ref="A33:D48"/>
    <mergeCell ref="E33:L33"/>
    <mergeCell ref="E34:L34"/>
    <mergeCell ref="E40:L40"/>
    <mergeCell ref="E41:L41"/>
    <mergeCell ref="E48:L48"/>
    <mergeCell ref="E38:L3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46EB5-C05D-4DEF-854C-2A0EFB4A7898}">
  <dimension ref="A1:AU49"/>
  <sheetViews>
    <sheetView workbookViewId="0">
      <selection sqref="A1:XFD1048576"/>
    </sheetView>
  </sheetViews>
  <sheetFormatPr defaultRowHeight="14.5" x14ac:dyDescent="0.35"/>
  <cols>
    <col min="1" max="1" width="4" customWidth="1"/>
    <col min="2" max="2" width="28.1796875" customWidth="1"/>
    <col min="3" max="3" width="4.7265625" customWidth="1"/>
    <col min="4" max="4" width="7.453125" customWidth="1"/>
    <col min="5" max="5" width="4" customWidth="1"/>
    <col min="6" max="6" width="3.81640625" customWidth="1"/>
    <col min="7" max="7" width="3.26953125" customWidth="1"/>
    <col min="8" max="9" width="3.81640625" customWidth="1"/>
    <col min="10" max="10" width="3.54296875" customWidth="1"/>
    <col min="11" max="12" width="3.26953125" customWidth="1"/>
    <col min="13" max="13" width="3.453125" customWidth="1"/>
    <col min="14" max="14" width="3.26953125" customWidth="1"/>
    <col min="15" max="16" width="3.54296875" customWidth="1"/>
    <col min="17" max="17" width="3" customWidth="1"/>
    <col min="18" max="18" width="3.26953125" customWidth="1"/>
    <col min="19" max="19" width="2.81640625" customWidth="1"/>
    <col min="20" max="29" width="3.54296875" customWidth="1"/>
    <col min="30" max="30" width="7.54296875" customWidth="1"/>
    <col min="31" max="31" width="3.54296875" customWidth="1"/>
    <col min="32" max="32" width="4.1796875" customWidth="1"/>
    <col min="33" max="33" width="4.26953125" customWidth="1"/>
    <col min="34" max="34" width="4.453125" customWidth="1"/>
    <col min="35" max="35" width="4.54296875" customWidth="1"/>
    <col min="36" max="36" width="4.1796875" customWidth="1"/>
    <col min="38" max="38" width="4.1796875" customWidth="1"/>
    <col min="39" max="39" width="6.81640625" customWidth="1"/>
    <col min="40" max="40" width="8.1796875" customWidth="1"/>
    <col min="41" max="41" width="6.54296875" customWidth="1"/>
    <col min="42" max="42" width="6.81640625" customWidth="1"/>
    <col min="43" max="43" width="7" customWidth="1"/>
    <col min="44" max="44" width="5" customWidth="1"/>
    <col min="45" max="45" width="5.453125" customWidth="1"/>
    <col min="46" max="46" width="7.54296875" customWidth="1"/>
    <col min="47" max="47" width="43.08984375" bestFit="1" customWidth="1"/>
  </cols>
  <sheetData>
    <row r="1" spans="1:47" ht="23" x14ac:dyDescent="0.5">
      <c r="A1" s="47" t="s">
        <v>118</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row>
    <row r="2" spans="1:47" x14ac:dyDescent="0.35">
      <c r="A2" s="1"/>
      <c r="B2" s="2" t="s">
        <v>0</v>
      </c>
      <c r="C2" s="49"/>
      <c r="D2" s="49"/>
      <c r="E2" s="49"/>
      <c r="F2" s="49"/>
      <c r="G2" s="49"/>
      <c r="H2" s="49"/>
      <c r="I2" s="49"/>
      <c r="J2" s="49"/>
      <c r="K2" s="49"/>
      <c r="L2" s="49"/>
      <c r="M2" s="49"/>
      <c r="N2" s="49"/>
      <c r="O2" s="49"/>
      <c r="P2" s="49"/>
      <c r="Q2" s="49"/>
      <c r="R2" s="49"/>
      <c r="S2" s="50" t="s">
        <v>1</v>
      </c>
      <c r="T2" s="50"/>
      <c r="U2" s="50"/>
      <c r="V2" s="50"/>
      <c r="W2" s="50"/>
      <c r="X2" s="50"/>
      <c r="Y2" s="50"/>
      <c r="Z2" s="50"/>
      <c r="AA2" s="50"/>
      <c r="AB2" s="50"/>
      <c r="AC2" s="50"/>
      <c r="AD2" s="49"/>
      <c r="AE2" s="49"/>
      <c r="AF2" s="49"/>
      <c r="AG2" s="49"/>
      <c r="AH2" s="49"/>
      <c r="AI2" s="49"/>
      <c r="AJ2" s="49"/>
      <c r="AK2" s="49"/>
      <c r="AL2" s="49"/>
      <c r="AM2" s="49"/>
      <c r="AN2" s="49"/>
      <c r="AO2" s="49"/>
      <c r="AP2" s="49"/>
      <c r="AQ2" s="49"/>
      <c r="AR2" s="49"/>
      <c r="AS2" s="49"/>
      <c r="AT2" s="49"/>
      <c r="AU2" s="49"/>
    </row>
    <row r="3" spans="1:47" x14ac:dyDescent="0.35">
      <c r="A3" s="1"/>
      <c r="B3" s="2" t="s">
        <v>2</v>
      </c>
      <c r="C3" s="49"/>
      <c r="D3" s="49"/>
      <c r="E3" s="49"/>
      <c r="F3" s="49"/>
      <c r="G3" s="49"/>
      <c r="H3" s="49"/>
      <c r="I3" s="49"/>
      <c r="J3" s="49"/>
      <c r="K3" s="49"/>
      <c r="L3" s="49"/>
      <c r="M3" s="49"/>
      <c r="N3" s="49"/>
      <c r="O3" s="49"/>
      <c r="P3" s="49"/>
      <c r="Q3" s="49"/>
      <c r="R3" s="49"/>
      <c r="S3" s="50" t="s">
        <v>3</v>
      </c>
      <c r="T3" s="50"/>
      <c r="U3" s="44"/>
      <c r="V3" s="44"/>
      <c r="W3" s="44"/>
      <c r="X3" s="44"/>
      <c r="Y3" s="44"/>
      <c r="Z3" s="44"/>
      <c r="AA3" s="44"/>
      <c r="AB3" s="44"/>
      <c r="AC3" s="44"/>
      <c r="AD3" s="49"/>
      <c r="AE3" s="49"/>
      <c r="AF3" s="49"/>
      <c r="AG3" s="49"/>
      <c r="AH3" s="50" t="s">
        <v>4</v>
      </c>
      <c r="AI3" s="50"/>
      <c r="AJ3" s="49"/>
      <c r="AK3" s="49"/>
      <c r="AL3" s="50" t="s">
        <v>5</v>
      </c>
      <c r="AM3" s="50"/>
      <c r="AN3" s="49"/>
      <c r="AO3" s="49"/>
      <c r="AP3" s="49"/>
      <c r="AQ3" s="49"/>
      <c r="AR3" s="49"/>
      <c r="AS3" s="49"/>
      <c r="AT3" s="49"/>
      <c r="AU3" s="49"/>
    </row>
    <row r="4" spans="1:47" ht="15" thickBot="1" x14ac:dyDescent="0.4">
      <c r="A4" s="1"/>
      <c r="B4" s="2" t="s">
        <v>6</v>
      </c>
      <c r="C4" s="51"/>
      <c r="D4" s="51"/>
      <c r="E4" s="51"/>
      <c r="F4" s="51"/>
      <c r="G4" s="52" t="s">
        <v>7</v>
      </c>
      <c r="H4" s="52"/>
      <c r="I4" s="52"/>
      <c r="J4" s="52"/>
      <c r="K4" s="51"/>
      <c r="L4" s="51"/>
      <c r="M4" s="51"/>
      <c r="N4" s="51"/>
      <c r="O4" s="51"/>
      <c r="P4" s="51"/>
      <c r="Q4" s="51"/>
      <c r="R4" s="52" t="s">
        <v>8</v>
      </c>
      <c r="S4" s="52"/>
      <c r="T4" s="52"/>
      <c r="U4" s="52"/>
      <c r="V4" s="52"/>
      <c r="W4" s="52"/>
      <c r="X4" s="52"/>
      <c r="Y4" s="52"/>
      <c r="Z4" s="52"/>
      <c r="AA4" s="52"/>
      <c r="AB4" s="52"/>
      <c r="AC4" s="52"/>
      <c r="AD4" s="51"/>
      <c r="AE4" s="51"/>
      <c r="AF4" s="51"/>
      <c r="AG4" s="51"/>
      <c r="AH4" s="51"/>
      <c r="AI4" s="51"/>
      <c r="AJ4" s="51"/>
      <c r="AK4" s="51"/>
      <c r="AL4" s="51"/>
      <c r="AM4" s="51"/>
      <c r="AN4" s="51"/>
      <c r="AO4" s="51"/>
      <c r="AP4" s="51"/>
      <c r="AQ4" s="51"/>
      <c r="AR4" s="51"/>
      <c r="AS4" s="51"/>
      <c r="AT4" s="51"/>
      <c r="AU4" s="51"/>
    </row>
    <row r="5" spans="1:47" ht="15" thickBot="1" x14ac:dyDescent="0.4">
      <c r="A5" s="53" t="s">
        <v>110</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5"/>
    </row>
    <row r="6" spans="1:47" x14ac:dyDescent="0.35">
      <c r="A6" s="56" t="s">
        <v>9</v>
      </c>
      <c r="B6" s="56"/>
      <c r="C6" s="56"/>
      <c r="D6" s="56"/>
      <c r="E6" s="57" t="s">
        <v>10</v>
      </c>
      <c r="F6" s="57"/>
      <c r="G6" s="57"/>
      <c r="H6" s="57"/>
      <c r="I6" s="57"/>
      <c r="J6" s="57"/>
      <c r="K6" s="57"/>
      <c r="L6" s="57"/>
      <c r="M6" s="57"/>
      <c r="N6" s="57"/>
      <c r="O6" s="57"/>
      <c r="P6" s="57"/>
      <c r="Q6" s="57"/>
      <c r="R6" s="57"/>
      <c r="S6" s="57"/>
      <c r="T6" s="57"/>
      <c r="U6" s="58"/>
      <c r="V6" s="58"/>
      <c r="W6" s="58"/>
      <c r="X6" s="58"/>
      <c r="Y6" s="58"/>
      <c r="Z6" s="58"/>
      <c r="AA6" s="58"/>
      <c r="AB6" s="58"/>
      <c r="AC6" s="58"/>
      <c r="AD6" s="3"/>
      <c r="AE6" s="59" t="s">
        <v>11</v>
      </c>
      <c r="AF6" s="57"/>
      <c r="AG6" s="57"/>
      <c r="AH6" s="57"/>
      <c r="AI6" s="57"/>
      <c r="AJ6" s="57"/>
      <c r="AK6" s="60" t="s">
        <v>12</v>
      </c>
      <c r="AL6" s="62" t="s">
        <v>13</v>
      </c>
      <c r="AM6" s="64" t="s">
        <v>14</v>
      </c>
      <c r="AN6" s="66" t="s">
        <v>15</v>
      </c>
      <c r="AO6" s="57"/>
      <c r="AP6" s="57"/>
      <c r="AQ6" s="60" t="s">
        <v>16</v>
      </c>
      <c r="AR6" s="4"/>
      <c r="AS6" s="4"/>
      <c r="AT6" s="67" t="s">
        <v>99</v>
      </c>
      <c r="AU6" s="69" t="s">
        <v>17</v>
      </c>
    </row>
    <row r="7" spans="1:47" ht="188.25" customHeight="1" x14ac:dyDescent="0.35">
      <c r="A7" s="71" t="s">
        <v>18</v>
      </c>
      <c r="B7" s="71"/>
      <c r="C7" s="71"/>
      <c r="D7" s="71"/>
      <c r="E7" s="5" t="s">
        <v>21</v>
      </c>
      <c r="F7" s="5" t="s">
        <v>78</v>
      </c>
      <c r="G7" s="5" t="s">
        <v>79</v>
      </c>
      <c r="H7" s="5" t="s">
        <v>19</v>
      </c>
      <c r="I7" s="5" t="s">
        <v>80</v>
      </c>
      <c r="J7" s="5" t="s">
        <v>81</v>
      </c>
      <c r="K7" s="5" t="s">
        <v>25</v>
      </c>
      <c r="L7" s="5" t="s">
        <v>82</v>
      </c>
      <c r="M7" s="5" t="s">
        <v>83</v>
      </c>
      <c r="N7" s="5" t="s">
        <v>84</v>
      </c>
      <c r="O7" s="5" t="s">
        <v>26</v>
      </c>
      <c r="P7" s="5" t="s">
        <v>24</v>
      </c>
      <c r="Q7" s="5" t="s">
        <v>85</v>
      </c>
      <c r="R7" s="5" t="s">
        <v>86</v>
      </c>
      <c r="S7" s="5" t="s">
        <v>22</v>
      </c>
      <c r="T7" s="5" t="s">
        <v>87</v>
      </c>
      <c r="U7" s="5" t="s">
        <v>91</v>
      </c>
      <c r="V7" s="5" t="s">
        <v>92</v>
      </c>
      <c r="W7" s="5" t="s">
        <v>93</v>
      </c>
      <c r="X7" s="5" t="s">
        <v>94</v>
      </c>
      <c r="Y7" s="5" t="s">
        <v>95</v>
      </c>
      <c r="Z7" s="5" t="s">
        <v>23</v>
      </c>
      <c r="AA7" s="5" t="s">
        <v>20</v>
      </c>
      <c r="AB7" s="45" t="s">
        <v>96</v>
      </c>
      <c r="AC7" s="45" t="s">
        <v>77</v>
      </c>
      <c r="AD7" s="6" t="s">
        <v>27</v>
      </c>
      <c r="AE7" s="7" t="s">
        <v>28</v>
      </c>
      <c r="AF7" s="8" t="s">
        <v>29</v>
      </c>
      <c r="AG7" s="5" t="s">
        <v>30</v>
      </c>
      <c r="AH7" s="5" t="s">
        <v>31</v>
      </c>
      <c r="AI7" s="9" t="s">
        <v>32</v>
      </c>
      <c r="AJ7" s="5" t="s">
        <v>33</v>
      </c>
      <c r="AK7" s="61"/>
      <c r="AL7" s="63"/>
      <c r="AM7" s="65"/>
      <c r="AN7" s="10" t="s">
        <v>102</v>
      </c>
      <c r="AO7" s="9" t="s">
        <v>101</v>
      </c>
      <c r="AP7" s="9" t="s">
        <v>100</v>
      </c>
      <c r="AQ7" s="61"/>
      <c r="AR7" s="46" t="s">
        <v>97</v>
      </c>
      <c r="AS7" s="11" t="s">
        <v>98</v>
      </c>
      <c r="AT7" s="68"/>
      <c r="AU7" s="70"/>
    </row>
    <row r="8" spans="1:47" x14ac:dyDescent="0.35">
      <c r="A8" s="12" t="s">
        <v>34</v>
      </c>
      <c r="B8" s="12" t="s">
        <v>35</v>
      </c>
      <c r="C8" s="13" t="s">
        <v>36</v>
      </c>
      <c r="D8" s="13">
        <v>36</v>
      </c>
      <c r="E8" s="13"/>
      <c r="F8" s="13">
        <v>36</v>
      </c>
      <c r="G8" s="13"/>
      <c r="H8" s="13">
        <v>36</v>
      </c>
      <c r="I8" s="13"/>
      <c r="J8" s="13"/>
      <c r="K8" s="13"/>
      <c r="L8" s="13"/>
      <c r="M8" s="13"/>
      <c r="N8" s="13"/>
      <c r="O8" s="13"/>
      <c r="P8" s="13"/>
      <c r="Q8" s="13"/>
      <c r="R8" s="13"/>
      <c r="S8" s="13"/>
      <c r="T8" s="13"/>
      <c r="U8" s="13"/>
      <c r="V8" s="13"/>
      <c r="W8" s="13"/>
      <c r="X8" s="13"/>
      <c r="Y8" s="13"/>
      <c r="Z8" s="13"/>
      <c r="AA8" s="13"/>
      <c r="AB8" s="13"/>
      <c r="AC8" s="13"/>
      <c r="AD8" s="14">
        <f>COUNT(E8:AC8)*16</f>
        <v>32</v>
      </c>
      <c r="AE8" s="15"/>
      <c r="AF8" s="16">
        <v>36</v>
      </c>
      <c r="AG8" s="13"/>
      <c r="AH8" s="13">
        <v>36</v>
      </c>
      <c r="AI8" s="13"/>
      <c r="AJ8" s="13"/>
      <c r="AK8" s="17">
        <f t="shared" ref="AK8:AK28" si="0">COUNT(AE8:AJ8)*20</f>
        <v>40</v>
      </c>
      <c r="AL8" s="16">
        <v>36</v>
      </c>
      <c r="AM8" s="17">
        <f t="shared" ref="AM8:AM28" si="1">COUNT(AL8)*35</f>
        <v>35</v>
      </c>
      <c r="AN8" s="16">
        <v>36</v>
      </c>
      <c r="AO8" s="13"/>
      <c r="AP8" s="13"/>
      <c r="AQ8" s="18">
        <v>20</v>
      </c>
      <c r="AR8" s="19">
        <v>36</v>
      </c>
      <c r="AS8" s="19">
        <v>36</v>
      </c>
      <c r="AT8" s="17">
        <f t="shared" ref="AT8:AT28" si="2">COUNT(AR8:AS8)*20</f>
        <v>40</v>
      </c>
      <c r="AU8" s="20">
        <f>SUM(AD8+AK8+AM8+AQ8+AT8)</f>
        <v>167</v>
      </c>
    </row>
    <row r="9" spans="1:47" x14ac:dyDescent="0.35">
      <c r="A9" s="21">
        <v>1</v>
      </c>
      <c r="B9" s="22"/>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14">
        <f>COUNT(E9:AC9)*16</f>
        <v>0</v>
      </c>
      <c r="AE9" s="23"/>
      <c r="AF9" s="24"/>
      <c r="AG9" s="21"/>
      <c r="AH9" s="21"/>
      <c r="AI9" s="21"/>
      <c r="AJ9" s="21"/>
      <c r="AK9" s="17">
        <f t="shared" si="0"/>
        <v>0</v>
      </c>
      <c r="AL9" s="26"/>
      <c r="AM9" s="17">
        <f t="shared" si="1"/>
        <v>0</v>
      </c>
      <c r="AN9" s="24" t="s">
        <v>37</v>
      </c>
      <c r="AO9" s="21" t="s">
        <v>37</v>
      </c>
      <c r="AP9" s="21" t="s">
        <v>37</v>
      </c>
      <c r="AQ9" s="27">
        <f t="shared" ref="AQ9:AQ27" si="3">COUNT(AN9:AP9)*20</f>
        <v>0</v>
      </c>
      <c r="AR9" s="28" t="s">
        <v>37</v>
      </c>
      <c r="AS9" s="28" t="s">
        <v>37</v>
      </c>
      <c r="AT9" s="25">
        <f t="shared" si="2"/>
        <v>0</v>
      </c>
      <c r="AU9" s="29">
        <f t="shared" ref="AU9:AU28" si="4">SUM(AD9+AK9+AM9+AQ9+AT9)</f>
        <v>0</v>
      </c>
    </row>
    <row r="10" spans="1:47" x14ac:dyDescent="0.35">
      <c r="A10" s="21">
        <v>2</v>
      </c>
      <c r="B10" s="22"/>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14">
        <f>COUNT(E10:AC10)*16</f>
        <v>0</v>
      </c>
      <c r="AE10" s="23"/>
      <c r="AF10" s="24"/>
      <c r="AG10" s="21"/>
      <c r="AH10" s="21"/>
      <c r="AI10" s="21"/>
      <c r="AJ10" s="21"/>
      <c r="AK10" s="17">
        <f t="shared" si="0"/>
        <v>0</v>
      </c>
      <c r="AL10" s="26"/>
      <c r="AM10" s="17">
        <f t="shared" si="1"/>
        <v>0</v>
      </c>
      <c r="AN10" s="24"/>
      <c r="AO10" s="21"/>
      <c r="AP10" s="21"/>
      <c r="AQ10" s="27">
        <f t="shared" si="3"/>
        <v>0</v>
      </c>
      <c r="AR10" s="28"/>
      <c r="AS10" s="28"/>
      <c r="AT10" s="25">
        <f t="shared" si="2"/>
        <v>0</v>
      </c>
      <c r="AU10" s="29">
        <f t="shared" si="4"/>
        <v>0</v>
      </c>
    </row>
    <row r="11" spans="1:47" x14ac:dyDescent="0.35">
      <c r="A11" s="21">
        <v>3</v>
      </c>
      <c r="B11" s="22"/>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14">
        <f>COUNT(E11:AC11)*16</f>
        <v>0</v>
      </c>
      <c r="AE11" s="23"/>
      <c r="AF11" s="24"/>
      <c r="AG11" s="21"/>
      <c r="AH11" s="21"/>
      <c r="AI11" s="21"/>
      <c r="AJ11" s="21"/>
      <c r="AK11" s="17">
        <f t="shared" si="0"/>
        <v>0</v>
      </c>
      <c r="AL11" s="26"/>
      <c r="AM11" s="17">
        <f t="shared" si="1"/>
        <v>0</v>
      </c>
      <c r="AN11" s="24"/>
      <c r="AO11" s="21"/>
      <c r="AP11" s="21"/>
      <c r="AQ11" s="27">
        <f t="shared" si="3"/>
        <v>0</v>
      </c>
      <c r="AR11" s="28"/>
      <c r="AS11" s="28"/>
      <c r="AT11" s="25">
        <f t="shared" si="2"/>
        <v>0</v>
      </c>
      <c r="AU11" s="29">
        <f t="shared" si="4"/>
        <v>0</v>
      </c>
    </row>
    <row r="12" spans="1:47" x14ac:dyDescent="0.35">
      <c r="A12" s="21">
        <v>4</v>
      </c>
      <c r="B12" s="22"/>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14">
        <f>COUNT(E12:AC12)*16</f>
        <v>0</v>
      </c>
      <c r="AE12" s="23"/>
      <c r="AF12" s="24"/>
      <c r="AG12" s="21"/>
      <c r="AH12" s="21"/>
      <c r="AI12" s="21"/>
      <c r="AJ12" s="21"/>
      <c r="AK12" s="17">
        <f t="shared" si="0"/>
        <v>0</v>
      </c>
      <c r="AL12" s="26"/>
      <c r="AM12" s="17">
        <f t="shared" si="1"/>
        <v>0</v>
      </c>
      <c r="AN12" s="24"/>
      <c r="AO12" s="21"/>
      <c r="AP12" s="21"/>
      <c r="AQ12" s="27">
        <f t="shared" si="3"/>
        <v>0</v>
      </c>
      <c r="AR12" s="28"/>
      <c r="AS12" s="28"/>
      <c r="AT12" s="25">
        <f t="shared" si="2"/>
        <v>0</v>
      </c>
      <c r="AU12" s="29">
        <f t="shared" si="4"/>
        <v>0</v>
      </c>
    </row>
    <row r="13" spans="1:47" x14ac:dyDescent="0.35">
      <c r="A13" s="21">
        <v>5</v>
      </c>
      <c r="B13" s="22"/>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14">
        <f>COUNT(E13:AC13)*16</f>
        <v>0</v>
      </c>
      <c r="AE13" s="23"/>
      <c r="AF13" s="24"/>
      <c r="AG13" s="21"/>
      <c r="AH13" s="21"/>
      <c r="AI13" s="21"/>
      <c r="AJ13" s="21"/>
      <c r="AK13" s="17">
        <f t="shared" si="0"/>
        <v>0</v>
      </c>
      <c r="AL13" s="26"/>
      <c r="AM13" s="17">
        <f t="shared" si="1"/>
        <v>0</v>
      </c>
      <c r="AN13" s="24"/>
      <c r="AO13" s="21"/>
      <c r="AP13" s="21"/>
      <c r="AQ13" s="27">
        <f t="shared" si="3"/>
        <v>0</v>
      </c>
      <c r="AR13" s="28"/>
      <c r="AS13" s="28"/>
      <c r="AT13" s="25">
        <f t="shared" si="2"/>
        <v>0</v>
      </c>
      <c r="AU13" s="29">
        <f t="shared" si="4"/>
        <v>0</v>
      </c>
    </row>
    <row r="14" spans="1:47" x14ac:dyDescent="0.35">
      <c r="A14" s="21">
        <v>6</v>
      </c>
      <c r="B14" s="22"/>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14">
        <f>COUNT(E14:AC14)*16</f>
        <v>0</v>
      </c>
      <c r="AE14" s="23"/>
      <c r="AF14" s="24"/>
      <c r="AG14" s="21"/>
      <c r="AH14" s="21"/>
      <c r="AI14" s="21"/>
      <c r="AJ14" s="21"/>
      <c r="AK14" s="17">
        <f t="shared" si="0"/>
        <v>0</v>
      </c>
      <c r="AL14" s="26"/>
      <c r="AM14" s="17">
        <f t="shared" si="1"/>
        <v>0</v>
      </c>
      <c r="AN14" s="24"/>
      <c r="AO14" s="21"/>
      <c r="AP14" s="21"/>
      <c r="AQ14" s="27">
        <f t="shared" si="3"/>
        <v>0</v>
      </c>
      <c r="AR14" s="28"/>
      <c r="AS14" s="28"/>
      <c r="AT14" s="25">
        <f t="shared" si="2"/>
        <v>0</v>
      </c>
      <c r="AU14" s="29">
        <f t="shared" si="4"/>
        <v>0</v>
      </c>
    </row>
    <row r="15" spans="1:47" x14ac:dyDescent="0.35">
      <c r="A15" s="21">
        <v>7</v>
      </c>
      <c r="B15" s="2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14">
        <f>COUNT(E15:AC15)*16</f>
        <v>0</v>
      </c>
      <c r="AE15" s="23"/>
      <c r="AF15" s="24"/>
      <c r="AG15" s="21"/>
      <c r="AH15" s="21"/>
      <c r="AI15" s="21"/>
      <c r="AJ15" s="21"/>
      <c r="AK15" s="17">
        <f t="shared" si="0"/>
        <v>0</v>
      </c>
      <c r="AL15" s="26"/>
      <c r="AM15" s="17">
        <f t="shared" si="1"/>
        <v>0</v>
      </c>
      <c r="AN15" s="24"/>
      <c r="AO15" s="21"/>
      <c r="AP15" s="21"/>
      <c r="AQ15" s="27">
        <f t="shared" si="3"/>
        <v>0</v>
      </c>
      <c r="AR15" s="28"/>
      <c r="AS15" s="28"/>
      <c r="AT15" s="25">
        <f t="shared" si="2"/>
        <v>0</v>
      </c>
      <c r="AU15" s="29">
        <f t="shared" si="4"/>
        <v>0</v>
      </c>
    </row>
    <row r="16" spans="1:47" x14ac:dyDescent="0.35">
      <c r="A16" s="21">
        <v>8</v>
      </c>
      <c r="B16" s="2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14">
        <f>COUNT(E16:AC16)*16</f>
        <v>0</v>
      </c>
      <c r="AE16" s="23"/>
      <c r="AF16" s="24"/>
      <c r="AG16" s="21"/>
      <c r="AH16" s="21"/>
      <c r="AI16" s="21"/>
      <c r="AJ16" s="21"/>
      <c r="AK16" s="17">
        <f t="shared" si="0"/>
        <v>0</v>
      </c>
      <c r="AL16" s="26"/>
      <c r="AM16" s="17">
        <f t="shared" si="1"/>
        <v>0</v>
      </c>
      <c r="AN16" s="24"/>
      <c r="AO16" s="21"/>
      <c r="AP16" s="21"/>
      <c r="AQ16" s="27">
        <f t="shared" si="3"/>
        <v>0</v>
      </c>
      <c r="AR16" s="28"/>
      <c r="AS16" s="28"/>
      <c r="AT16" s="25">
        <f t="shared" si="2"/>
        <v>0</v>
      </c>
      <c r="AU16" s="29">
        <f t="shared" si="4"/>
        <v>0</v>
      </c>
    </row>
    <row r="17" spans="1:47" x14ac:dyDescent="0.35">
      <c r="A17" s="21">
        <v>9</v>
      </c>
      <c r="B17" s="22"/>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14">
        <f>COUNT(E17:AC17)*16</f>
        <v>0</v>
      </c>
      <c r="AE17" s="23"/>
      <c r="AF17" s="24"/>
      <c r="AG17" s="21"/>
      <c r="AH17" s="21"/>
      <c r="AI17" s="21"/>
      <c r="AJ17" s="21"/>
      <c r="AK17" s="17">
        <f t="shared" si="0"/>
        <v>0</v>
      </c>
      <c r="AL17" s="26"/>
      <c r="AM17" s="17">
        <f t="shared" si="1"/>
        <v>0</v>
      </c>
      <c r="AN17" s="24"/>
      <c r="AO17" s="21"/>
      <c r="AP17" s="21"/>
      <c r="AQ17" s="27">
        <f t="shared" si="3"/>
        <v>0</v>
      </c>
      <c r="AR17" s="28"/>
      <c r="AS17" s="28"/>
      <c r="AT17" s="25">
        <f t="shared" si="2"/>
        <v>0</v>
      </c>
      <c r="AU17" s="29">
        <f t="shared" si="4"/>
        <v>0</v>
      </c>
    </row>
    <row r="18" spans="1:47" x14ac:dyDescent="0.35">
      <c r="A18" s="21">
        <v>10</v>
      </c>
      <c r="B18" s="2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14">
        <f>COUNT(E18:AC18)*16</f>
        <v>0</v>
      </c>
      <c r="AE18" s="23"/>
      <c r="AF18" s="24"/>
      <c r="AG18" s="21"/>
      <c r="AH18" s="21"/>
      <c r="AI18" s="21"/>
      <c r="AJ18" s="21"/>
      <c r="AK18" s="17">
        <f t="shared" si="0"/>
        <v>0</v>
      </c>
      <c r="AL18" s="26"/>
      <c r="AM18" s="17">
        <f t="shared" si="1"/>
        <v>0</v>
      </c>
      <c r="AN18" s="24"/>
      <c r="AO18" s="21"/>
      <c r="AP18" s="21"/>
      <c r="AQ18" s="27">
        <f t="shared" si="3"/>
        <v>0</v>
      </c>
      <c r="AR18" s="28"/>
      <c r="AS18" s="28"/>
      <c r="AT18" s="25">
        <f t="shared" si="2"/>
        <v>0</v>
      </c>
      <c r="AU18" s="29">
        <f t="shared" si="4"/>
        <v>0</v>
      </c>
    </row>
    <row r="19" spans="1:47" x14ac:dyDescent="0.35">
      <c r="A19" s="21">
        <v>11</v>
      </c>
      <c r="B19" s="22"/>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14">
        <f>COUNT(E19:AC19)*16</f>
        <v>0</v>
      </c>
      <c r="AE19" s="23"/>
      <c r="AF19" s="24"/>
      <c r="AG19" s="21"/>
      <c r="AH19" s="21"/>
      <c r="AI19" s="21"/>
      <c r="AJ19" s="21"/>
      <c r="AK19" s="17">
        <f t="shared" si="0"/>
        <v>0</v>
      </c>
      <c r="AL19" s="26"/>
      <c r="AM19" s="17">
        <f t="shared" si="1"/>
        <v>0</v>
      </c>
      <c r="AN19" s="24"/>
      <c r="AO19" s="21"/>
      <c r="AP19" s="21"/>
      <c r="AQ19" s="27">
        <f t="shared" si="3"/>
        <v>0</v>
      </c>
      <c r="AR19" s="28"/>
      <c r="AS19" s="28"/>
      <c r="AT19" s="25">
        <f t="shared" si="2"/>
        <v>0</v>
      </c>
      <c r="AU19" s="29">
        <f t="shared" si="4"/>
        <v>0</v>
      </c>
    </row>
    <row r="20" spans="1:47" x14ac:dyDescent="0.35">
      <c r="A20" s="21">
        <v>12</v>
      </c>
      <c r="B20" s="22"/>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14">
        <f>COUNT(E20:AC20)*16</f>
        <v>0</v>
      </c>
      <c r="AE20" s="23"/>
      <c r="AF20" s="24"/>
      <c r="AG20" s="21"/>
      <c r="AH20" s="21"/>
      <c r="AI20" s="21"/>
      <c r="AJ20" s="21"/>
      <c r="AK20" s="17">
        <f t="shared" si="0"/>
        <v>0</v>
      </c>
      <c r="AL20" s="26"/>
      <c r="AM20" s="17">
        <f t="shared" si="1"/>
        <v>0</v>
      </c>
      <c r="AN20" s="24"/>
      <c r="AO20" s="21"/>
      <c r="AP20" s="21"/>
      <c r="AQ20" s="27">
        <f t="shared" si="3"/>
        <v>0</v>
      </c>
      <c r="AR20" s="28"/>
      <c r="AS20" s="28"/>
      <c r="AT20" s="25">
        <f t="shared" si="2"/>
        <v>0</v>
      </c>
      <c r="AU20" s="29">
        <f t="shared" si="4"/>
        <v>0</v>
      </c>
    </row>
    <row r="21" spans="1:47" x14ac:dyDescent="0.35">
      <c r="A21" s="21">
        <v>13</v>
      </c>
      <c r="B21" s="22"/>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14">
        <f>COUNT(E21:AC21)*16</f>
        <v>0</v>
      </c>
      <c r="AE21" s="23"/>
      <c r="AF21" s="24"/>
      <c r="AG21" s="21"/>
      <c r="AH21" s="21"/>
      <c r="AI21" s="21"/>
      <c r="AJ21" s="21"/>
      <c r="AK21" s="17">
        <f t="shared" si="0"/>
        <v>0</v>
      </c>
      <c r="AL21" s="26"/>
      <c r="AM21" s="17">
        <f t="shared" si="1"/>
        <v>0</v>
      </c>
      <c r="AN21" s="24"/>
      <c r="AO21" s="21"/>
      <c r="AP21" s="21"/>
      <c r="AQ21" s="27">
        <f t="shared" si="3"/>
        <v>0</v>
      </c>
      <c r="AR21" s="28"/>
      <c r="AS21" s="28"/>
      <c r="AT21" s="25">
        <f t="shared" si="2"/>
        <v>0</v>
      </c>
      <c r="AU21" s="29">
        <f t="shared" si="4"/>
        <v>0</v>
      </c>
    </row>
    <row r="22" spans="1:47" x14ac:dyDescent="0.35">
      <c r="A22" s="21">
        <v>14</v>
      </c>
      <c r="B22" s="22"/>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14">
        <f>COUNT(E22:AC22)*16</f>
        <v>0</v>
      </c>
      <c r="AE22" s="23"/>
      <c r="AF22" s="24"/>
      <c r="AG22" s="21"/>
      <c r="AH22" s="21"/>
      <c r="AI22" s="21"/>
      <c r="AJ22" s="21"/>
      <c r="AK22" s="17">
        <f t="shared" si="0"/>
        <v>0</v>
      </c>
      <c r="AL22" s="26"/>
      <c r="AM22" s="17">
        <f t="shared" si="1"/>
        <v>0</v>
      </c>
      <c r="AN22" s="24"/>
      <c r="AO22" s="21"/>
      <c r="AP22" s="21"/>
      <c r="AQ22" s="27">
        <f t="shared" si="3"/>
        <v>0</v>
      </c>
      <c r="AR22" s="28"/>
      <c r="AS22" s="28"/>
      <c r="AT22" s="25">
        <f t="shared" si="2"/>
        <v>0</v>
      </c>
      <c r="AU22" s="29">
        <f t="shared" si="4"/>
        <v>0</v>
      </c>
    </row>
    <row r="23" spans="1:47" x14ac:dyDescent="0.35">
      <c r="A23" s="21">
        <v>15</v>
      </c>
      <c r="B23" s="22"/>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14">
        <f>COUNT(E23:AC23)*16</f>
        <v>0</v>
      </c>
      <c r="AE23" s="23"/>
      <c r="AF23" s="24"/>
      <c r="AG23" s="21"/>
      <c r="AH23" s="21"/>
      <c r="AI23" s="21"/>
      <c r="AJ23" s="21"/>
      <c r="AK23" s="17">
        <f t="shared" si="0"/>
        <v>0</v>
      </c>
      <c r="AL23" s="26"/>
      <c r="AM23" s="17">
        <f t="shared" si="1"/>
        <v>0</v>
      </c>
      <c r="AN23" s="24"/>
      <c r="AO23" s="21"/>
      <c r="AP23" s="21"/>
      <c r="AQ23" s="27">
        <f t="shared" si="3"/>
        <v>0</v>
      </c>
      <c r="AR23" s="28"/>
      <c r="AS23" s="28"/>
      <c r="AT23" s="25">
        <f t="shared" si="2"/>
        <v>0</v>
      </c>
      <c r="AU23" s="29">
        <f t="shared" si="4"/>
        <v>0</v>
      </c>
    </row>
    <row r="24" spans="1:47" x14ac:dyDescent="0.35">
      <c r="A24" s="21">
        <v>16</v>
      </c>
      <c r="B24" s="22"/>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14">
        <f>COUNT(E24:AC24)*16</f>
        <v>0</v>
      </c>
      <c r="AE24" s="23"/>
      <c r="AF24" s="24"/>
      <c r="AG24" s="21"/>
      <c r="AH24" s="21"/>
      <c r="AI24" s="21"/>
      <c r="AJ24" s="21"/>
      <c r="AK24" s="17">
        <f t="shared" si="0"/>
        <v>0</v>
      </c>
      <c r="AL24" s="26"/>
      <c r="AM24" s="17">
        <f t="shared" si="1"/>
        <v>0</v>
      </c>
      <c r="AN24" s="24"/>
      <c r="AO24" s="21"/>
      <c r="AP24" s="21"/>
      <c r="AQ24" s="27">
        <f t="shared" si="3"/>
        <v>0</v>
      </c>
      <c r="AR24" s="28"/>
      <c r="AS24" s="28"/>
      <c r="AT24" s="25">
        <f t="shared" si="2"/>
        <v>0</v>
      </c>
      <c r="AU24" s="29">
        <f t="shared" si="4"/>
        <v>0</v>
      </c>
    </row>
    <row r="25" spans="1:47" x14ac:dyDescent="0.35">
      <c r="A25" s="21">
        <v>17</v>
      </c>
      <c r="B25" s="22"/>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14">
        <f>COUNT(E25:AC25)*16</f>
        <v>0</v>
      </c>
      <c r="AE25" s="23"/>
      <c r="AF25" s="24"/>
      <c r="AG25" s="21"/>
      <c r="AH25" s="21"/>
      <c r="AI25" s="21"/>
      <c r="AJ25" s="21"/>
      <c r="AK25" s="17">
        <f t="shared" si="0"/>
        <v>0</v>
      </c>
      <c r="AL25" s="26"/>
      <c r="AM25" s="17">
        <f t="shared" si="1"/>
        <v>0</v>
      </c>
      <c r="AN25" s="24"/>
      <c r="AO25" s="21"/>
      <c r="AP25" s="21"/>
      <c r="AQ25" s="27">
        <f t="shared" si="3"/>
        <v>0</v>
      </c>
      <c r="AR25" s="28"/>
      <c r="AS25" s="28"/>
      <c r="AT25" s="25">
        <f t="shared" si="2"/>
        <v>0</v>
      </c>
      <c r="AU25" s="29">
        <f t="shared" si="4"/>
        <v>0</v>
      </c>
    </row>
    <row r="26" spans="1:47" x14ac:dyDescent="0.35">
      <c r="A26" s="21">
        <v>18</v>
      </c>
      <c r="B26" s="22"/>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14">
        <f>COUNT(E26:AC26)*16</f>
        <v>0</v>
      </c>
      <c r="AE26" s="23"/>
      <c r="AF26" s="24"/>
      <c r="AG26" s="21"/>
      <c r="AH26" s="21"/>
      <c r="AI26" s="21"/>
      <c r="AJ26" s="21"/>
      <c r="AK26" s="17">
        <f t="shared" si="0"/>
        <v>0</v>
      </c>
      <c r="AL26" s="26"/>
      <c r="AM26" s="17">
        <f t="shared" si="1"/>
        <v>0</v>
      </c>
      <c r="AN26" s="24"/>
      <c r="AO26" s="21"/>
      <c r="AP26" s="21"/>
      <c r="AQ26" s="27">
        <f t="shared" si="3"/>
        <v>0</v>
      </c>
      <c r="AR26" s="28"/>
      <c r="AS26" s="28"/>
      <c r="AT26" s="25">
        <f t="shared" si="2"/>
        <v>0</v>
      </c>
      <c r="AU26" s="29">
        <f t="shared" si="4"/>
        <v>0</v>
      </c>
    </row>
    <row r="27" spans="1:47" x14ac:dyDescent="0.35">
      <c r="A27" s="21">
        <v>19</v>
      </c>
      <c r="B27" s="22"/>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14">
        <f>COUNT(E27:AC27)*16</f>
        <v>0</v>
      </c>
      <c r="AE27" s="23"/>
      <c r="AF27" s="24"/>
      <c r="AG27" s="21"/>
      <c r="AH27" s="21"/>
      <c r="AI27" s="21"/>
      <c r="AJ27" s="21"/>
      <c r="AK27" s="17">
        <f t="shared" si="0"/>
        <v>0</v>
      </c>
      <c r="AL27" s="26"/>
      <c r="AM27" s="17">
        <f t="shared" si="1"/>
        <v>0</v>
      </c>
      <c r="AN27" s="24"/>
      <c r="AO27" s="21"/>
      <c r="AP27" s="21"/>
      <c r="AQ27" s="27">
        <f t="shared" si="3"/>
        <v>0</v>
      </c>
      <c r="AR27" s="28"/>
      <c r="AS27" s="28"/>
      <c r="AT27" s="25">
        <f t="shared" si="2"/>
        <v>0</v>
      </c>
      <c r="AU27" s="29">
        <f t="shared" si="4"/>
        <v>0</v>
      </c>
    </row>
    <row r="28" spans="1:47" x14ac:dyDescent="0.35">
      <c r="A28" s="21">
        <v>20</v>
      </c>
      <c r="B28" s="22"/>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14">
        <f>COUNT(E28:AC28)*16</f>
        <v>0</v>
      </c>
      <c r="AE28" s="23"/>
      <c r="AF28" s="24"/>
      <c r="AG28" s="21"/>
      <c r="AH28" s="21"/>
      <c r="AI28" s="21"/>
      <c r="AJ28" s="21"/>
      <c r="AK28" s="17">
        <f t="shared" si="0"/>
        <v>0</v>
      </c>
      <c r="AL28" s="26"/>
      <c r="AM28" s="17">
        <f t="shared" si="1"/>
        <v>0</v>
      </c>
      <c r="AN28" s="24"/>
      <c r="AO28" s="21"/>
      <c r="AP28" s="21"/>
      <c r="AQ28" s="27">
        <f t="shared" ref="AQ28" si="5">COUNT(AN28:AP28)*15</f>
        <v>0</v>
      </c>
      <c r="AR28" s="28"/>
      <c r="AS28" s="28"/>
      <c r="AT28" s="25">
        <f t="shared" si="2"/>
        <v>0</v>
      </c>
      <c r="AU28" s="29">
        <f t="shared" si="4"/>
        <v>0</v>
      </c>
    </row>
    <row r="29" spans="1:47" ht="15.5" x14ac:dyDescent="0.35">
      <c r="A29" s="88" t="s">
        <v>38</v>
      </c>
      <c r="B29" s="88"/>
      <c r="C29" s="88"/>
      <c r="D29" s="88"/>
      <c r="E29" s="30" t="e">
        <f>E31/E30</f>
        <v>#DIV/0!</v>
      </c>
      <c r="F29" s="30" t="e">
        <f t="shared" ref="F29:T29" si="6">F31/F30</f>
        <v>#DIV/0!</v>
      </c>
      <c r="G29" s="30" t="e">
        <f t="shared" si="6"/>
        <v>#DIV/0!</v>
      </c>
      <c r="H29" s="30" t="e">
        <f t="shared" si="6"/>
        <v>#DIV/0!</v>
      </c>
      <c r="I29" s="30" t="e">
        <f t="shared" si="6"/>
        <v>#DIV/0!</v>
      </c>
      <c r="J29" s="30" t="e">
        <f t="shared" si="6"/>
        <v>#DIV/0!</v>
      </c>
      <c r="K29" s="30" t="e">
        <f t="shared" si="6"/>
        <v>#DIV/0!</v>
      </c>
      <c r="L29" s="30" t="e">
        <f t="shared" si="6"/>
        <v>#DIV/0!</v>
      </c>
      <c r="M29" s="30" t="e">
        <f>M31/M30</f>
        <v>#DIV/0!</v>
      </c>
      <c r="N29" s="30" t="e">
        <f>N30/N31</f>
        <v>#DIV/0!</v>
      </c>
      <c r="O29" s="30" t="e">
        <f t="shared" si="6"/>
        <v>#DIV/0!</v>
      </c>
      <c r="P29" s="30" t="e">
        <f t="shared" si="6"/>
        <v>#DIV/0!</v>
      </c>
      <c r="Q29" s="30" t="e">
        <f t="shared" si="6"/>
        <v>#DIV/0!</v>
      </c>
      <c r="R29" s="30" t="e">
        <f t="shared" si="6"/>
        <v>#DIV/0!</v>
      </c>
      <c r="S29" s="30" t="e">
        <f t="shared" si="6"/>
        <v>#DIV/0!</v>
      </c>
      <c r="T29" s="30" t="e">
        <f t="shared" si="6"/>
        <v>#DIV/0!</v>
      </c>
      <c r="U29" s="30"/>
      <c r="V29" s="30"/>
      <c r="W29" s="30"/>
      <c r="X29" s="30"/>
      <c r="Y29" s="30"/>
      <c r="Z29" s="30"/>
      <c r="AA29" s="30"/>
      <c r="AB29" s="30"/>
      <c r="AC29" s="30"/>
      <c r="AD29" s="31"/>
      <c r="AE29" s="31"/>
      <c r="AF29" s="89" t="s">
        <v>39</v>
      </c>
      <c r="AG29" s="72" t="s">
        <v>40</v>
      </c>
      <c r="AH29" s="72" t="s">
        <v>41</v>
      </c>
      <c r="AI29" s="72" t="s">
        <v>42</v>
      </c>
      <c r="AJ29" s="72" t="s">
        <v>43</v>
      </c>
      <c r="AK29" s="74" t="s">
        <v>44</v>
      </c>
      <c r="AL29" s="75"/>
      <c r="AM29" s="75"/>
      <c r="AN29" s="75"/>
      <c r="AO29" s="75"/>
      <c r="AP29" s="75"/>
      <c r="AQ29" s="75"/>
      <c r="AR29" s="75"/>
      <c r="AS29" s="75"/>
      <c r="AT29" s="75"/>
      <c r="AU29" s="75"/>
    </row>
    <row r="30" spans="1:47" x14ac:dyDescent="0.35">
      <c r="A30" s="76" t="s">
        <v>45</v>
      </c>
      <c r="B30" s="76"/>
      <c r="C30" s="76"/>
      <c r="D30" s="76"/>
      <c r="E30" s="32">
        <f t="shared" ref="E30:T30" si="7">+COUNT(E9:E28)</f>
        <v>0</v>
      </c>
      <c r="F30" s="32">
        <f t="shared" si="7"/>
        <v>0</v>
      </c>
      <c r="G30" s="32">
        <f t="shared" si="7"/>
        <v>0</v>
      </c>
      <c r="H30" s="32">
        <f t="shared" si="7"/>
        <v>0</v>
      </c>
      <c r="I30" s="32">
        <f t="shared" si="7"/>
        <v>0</v>
      </c>
      <c r="J30" s="32">
        <f t="shared" si="7"/>
        <v>0</v>
      </c>
      <c r="K30" s="32">
        <f t="shared" si="7"/>
        <v>0</v>
      </c>
      <c r="L30" s="32">
        <f t="shared" si="7"/>
        <v>0</v>
      </c>
      <c r="M30" s="32">
        <f>I17</f>
        <v>0</v>
      </c>
      <c r="N30" s="32">
        <f>+COUNT(N9:N28)</f>
        <v>0</v>
      </c>
      <c r="O30" s="32">
        <f t="shared" si="7"/>
        <v>0</v>
      </c>
      <c r="P30" s="32">
        <f t="shared" si="7"/>
        <v>0</v>
      </c>
      <c r="Q30" s="32">
        <f t="shared" si="7"/>
        <v>0</v>
      </c>
      <c r="R30" s="32">
        <f t="shared" si="7"/>
        <v>0</v>
      </c>
      <c r="S30" s="32">
        <f t="shared" si="7"/>
        <v>0</v>
      </c>
      <c r="T30" s="32">
        <f t="shared" si="7"/>
        <v>0</v>
      </c>
      <c r="U30" s="32"/>
      <c r="V30" s="32"/>
      <c r="W30" s="32"/>
      <c r="X30" s="32"/>
      <c r="Y30" s="32"/>
      <c r="Z30" s="32"/>
      <c r="AA30" s="32"/>
      <c r="AB30" s="32"/>
      <c r="AC30" s="32"/>
      <c r="AD30" s="31"/>
      <c r="AE30" s="31"/>
      <c r="AF30" s="90"/>
      <c r="AG30" s="73"/>
      <c r="AH30" s="73"/>
      <c r="AI30" s="73"/>
      <c r="AJ30" s="73"/>
      <c r="AK30" s="77" t="s">
        <v>46</v>
      </c>
      <c r="AL30" s="78"/>
      <c r="AM30" s="78"/>
      <c r="AN30" s="78"/>
      <c r="AO30" s="78"/>
      <c r="AP30" s="78"/>
      <c r="AQ30" s="78"/>
      <c r="AR30" s="78"/>
      <c r="AS30" s="78"/>
      <c r="AT30" s="78"/>
      <c r="AU30" s="78"/>
    </row>
    <row r="31" spans="1:47" x14ac:dyDescent="0.35">
      <c r="A31" s="79" t="s">
        <v>47</v>
      </c>
      <c r="B31" s="79"/>
      <c r="C31" s="79"/>
      <c r="D31" s="79"/>
      <c r="E31" s="32" t="e">
        <f t="shared" ref="E31:N31" si="8">AVERAGE(E9:E28)</f>
        <v>#DIV/0!</v>
      </c>
      <c r="F31" s="32" t="e">
        <f t="shared" si="8"/>
        <v>#DIV/0!</v>
      </c>
      <c r="G31" s="32" t="e">
        <f t="shared" si="8"/>
        <v>#DIV/0!</v>
      </c>
      <c r="H31" s="32" t="e">
        <f t="shared" si="8"/>
        <v>#DIV/0!</v>
      </c>
      <c r="I31" s="32" t="e">
        <f t="shared" si="8"/>
        <v>#DIV/0!</v>
      </c>
      <c r="J31" s="32" t="e">
        <f t="shared" si="8"/>
        <v>#DIV/0!</v>
      </c>
      <c r="K31" s="32" t="e">
        <f t="shared" si="8"/>
        <v>#DIV/0!</v>
      </c>
      <c r="L31" s="32" t="e">
        <f t="shared" si="8"/>
        <v>#DIV/0!</v>
      </c>
      <c r="M31" s="32" t="e">
        <f t="shared" si="8"/>
        <v>#DIV/0!</v>
      </c>
      <c r="N31" s="32" t="e">
        <f t="shared" si="8"/>
        <v>#DIV/0!</v>
      </c>
      <c r="O31" s="32" t="e">
        <f>AVERAGE(N9:N28)</f>
        <v>#DIV/0!</v>
      </c>
      <c r="P31" s="32" t="e">
        <f t="shared" ref="P31:T31" si="9">AVERAGE(P9:P28)</f>
        <v>#DIV/0!</v>
      </c>
      <c r="Q31" s="32" t="e">
        <f t="shared" si="9"/>
        <v>#DIV/0!</v>
      </c>
      <c r="R31" s="32" t="e">
        <f t="shared" si="9"/>
        <v>#DIV/0!</v>
      </c>
      <c r="S31" s="32" t="e">
        <f t="shared" si="9"/>
        <v>#DIV/0!</v>
      </c>
      <c r="T31" s="32" t="e">
        <f t="shared" si="9"/>
        <v>#DIV/0!</v>
      </c>
      <c r="U31" s="32"/>
      <c r="V31" s="32"/>
      <c r="W31" s="32"/>
      <c r="X31" s="32"/>
      <c r="Y31" s="32"/>
      <c r="Z31" s="32"/>
      <c r="AA31" s="32"/>
      <c r="AB31" s="32"/>
      <c r="AC31" s="32"/>
      <c r="AD31" s="31"/>
      <c r="AE31" s="31"/>
      <c r="AF31" s="90"/>
      <c r="AG31" s="73"/>
      <c r="AH31" s="73"/>
      <c r="AI31" s="73"/>
      <c r="AJ31" s="73"/>
      <c r="AK31" s="77"/>
      <c r="AL31" s="78"/>
      <c r="AM31" s="78"/>
      <c r="AN31" s="78"/>
      <c r="AO31" s="78"/>
      <c r="AP31" s="78"/>
      <c r="AQ31" s="78"/>
      <c r="AR31" s="78"/>
      <c r="AS31" s="78"/>
      <c r="AT31" s="78"/>
      <c r="AU31" s="78"/>
    </row>
    <row r="32" spans="1:47" x14ac:dyDescent="0.35">
      <c r="A32" s="80" t="s">
        <v>48</v>
      </c>
      <c r="B32" s="81"/>
      <c r="C32" s="81"/>
      <c r="D32" s="82"/>
      <c r="E32" s="83" t="s">
        <v>49</v>
      </c>
      <c r="F32" s="84"/>
      <c r="G32" s="84"/>
      <c r="H32" s="84"/>
      <c r="I32" s="84"/>
      <c r="J32" s="84"/>
      <c r="K32" s="84"/>
      <c r="L32" s="84"/>
      <c r="M32" s="31"/>
      <c r="N32" s="31"/>
      <c r="O32" s="31"/>
      <c r="P32" s="31"/>
      <c r="Q32" s="31"/>
      <c r="R32" s="31"/>
      <c r="S32" s="31"/>
      <c r="T32" s="31"/>
      <c r="U32" s="31"/>
      <c r="V32" s="31"/>
      <c r="W32" s="31"/>
      <c r="X32" s="31"/>
      <c r="Y32" s="31"/>
      <c r="Z32" s="31"/>
      <c r="AA32" s="31"/>
      <c r="AB32" s="31"/>
      <c r="AC32" s="31"/>
      <c r="AD32" s="31"/>
      <c r="AE32" s="31"/>
      <c r="AF32" s="91"/>
      <c r="AG32" s="92"/>
      <c r="AH32" s="92"/>
      <c r="AI32" s="73"/>
      <c r="AJ32" s="73"/>
      <c r="AK32" s="85" t="s">
        <v>113</v>
      </c>
      <c r="AL32" s="86"/>
      <c r="AM32" s="86"/>
      <c r="AN32" s="86"/>
      <c r="AO32" s="86"/>
      <c r="AP32" s="86"/>
      <c r="AQ32" s="86"/>
      <c r="AR32" s="86"/>
      <c r="AS32" s="86"/>
      <c r="AT32" s="86"/>
      <c r="AU32" s="87"/>
    </row>
    <row r="33" spans="1:47" ht="14.5" customHeight="1" x14ac:dyDescent="0.35">
      <c r="A33" s="118" t="s">
        <v>51</v>
      </c>
      <c r="B33" s="119"/>
      <c r="C33" s="119"/>
      <c r="D33" s="120"/>
      <c r="E33" s="88" t="s">
        <v>52</v>
      </c>
      <c r="F33" s="88"/>
      <c r="G33" s="88"/>
      <c r="H33" s="88"/>
      <c r="I33" s="88"/>
      <c r="J33" s="88"/>
      <c r="K33" s="88"/>
      <c r="L33" s="88"/>
      <c r="M33" s="97" t="s">
        <v>53</v>
      </c>
      <c r="N33" s="98"/>
      <c r="O33" s="98"/>
      <c r="P33" s="98"/>
      <c r="Q33" s="98"/>
      <c r="R33" s="98"/>
      <c r="S33" s="98"/>
      <c r="T33" s="98"/>
      <c r="U33" s="98"/>
      <c r="V33" s="98"/>
      <c r="W33" s="98"/>
      <c r="X33" s="98"/>
      <c r="Y33" s="98"/>
      <c r="Z33" s="98"/>
      <c r="AA33" s="98"/>
      <c r="AB33" s="98"/>
      <c r="AC33" s="98"/>
      <c r="AD33" s="98"/>
      <c r="AE33" s="98"/>
      <c r="AF33" s="33"/>
      <c r="AG33" s="34"/>
      <c r="AH33" s="35">
        <v>14</v>
      </c>
      <c r="AI33" s="35"/>
      <c r="AJ33" s="35">
        <v>14</v>
      </c>
      <c r="AK33" s="101" t="s">
        <v>112</v>
      </c>
      <c r="AL33" s="149"/>
      <c r="AM33" s="149"/>
      <c r="AN33" s="149"/>
      <c r="AO33" s="149"/>
      <c r="AP33" s="149"/>
      <c r="AQ33" s="149"/>
      <c r="AR33" s="149"/>
      <c r="AS33" s="149"/>
      <c r="AT33" s="149"/>
      <c r="AU33" s="103"/>
    </row>
    <row r="34" spans="1:47" ht="14.5" customHeight="1" x14ac:dyDescent="0.35">
      <c r="A34" s="121"/>
      <c r="B34" s="122"/>
      <c r="C34" s="122"/>
      <c r="D34" s="123"/>
      <c r="E34" s="88" t="s">
        <v>54</v>
      </c>
      <c r="F34" s="88"/>
      <c r="G34" s="88"/>
      <c r="H34" s="88"/>
      <c r="I34" s="88"/>
      <c r="J34" s="88"/>
      <c r="K34" s="88"/>
      <c r="L34" s="88"/>
      <c r="M34" s="97" t="s">
        <v>55</v>
      </c>
      <c r="N34" s="98"/>
      <c r="O34" s="98"/>
      <c r="P34" s="98"/>
      <c r="Q34" s="98"/>
      <c r="R34" s="98"/>
      <c r="S34" s="98"/>
      <c r="T34" s="98"/>
      <c r="U34" s="98"/>
      <c r="V34" s="98"/>
      <c r="W34" s="98"/>
      <c r="X34" s="98"/>
      <c r="Y34" s="98"/>
      <c r="Z34" s="98"/>
      <c r="AA34" s="98"/>
      <c r="AB34" s="98"/>
      <c r="AC34" s="98"/>
      <c r="AD34" s="98"/>
      <c r="AE34" s="98"/>
      <c r="AF34" s="33"/>
      <c r="AG34" s="34"/>
      <c r="AH34" s="35">
        <v>13</v>
      </c>
      <c r="AI34" s="35"/>
      <c r="AJ34" s="35">
        <v>13</v>
      </c>
      <c r="AK34" s="104"/>
      <c r="AL34" s="105"/>
      <c r="AM34" s="105"/>
      <c r="AN34" s="105"/>
      <c r="AO34" s="105"/>
      <c r="AP34" s="105"/>
      <c r="AQ34" s="105"/>
      <c r="AR34" s="105"/>
      <c r="AS34" s="105"/>
      <c r="AT34" s="105"/>
      <c r="AU34" s="106"/>
    </row>
    <row r="35" spans="1:47" x14ac:dyDescent="0.35">
      <c r="A35" s="121"/>
      <c r="B35" s="122"/>
      <c r="C35" s="122"/>
      <c r="D35" s="123"/>
      <c r="E35" s="76" t="s">
        <v>56</v>
      </c>
      <c r="F35" s="76"/>
      <c r="G35" s="76"/>
      <c r="H35" s="76"/>
      <c r="I35" s="76"/>
      <c r="J35" s="76"/>
      <c r="K35" s="76"/>
      <c r="L35" s="76"/>
      <c r="M35" s="93"/>
      <c r="N35" s="94"/>
      <c r="O35" s="94"/>
      <c r="P35" s="94"/>
      <c r="Q35" s="94"/>
      <c r="R35" s="94"/>
      <c r="S35" s="94"/>
      <c r="T35" s="94"/>
      <c r="U35" s="94"/>
      <c r="V35" s="94"/>
      <c r="W35" s="94"/>
      <c r="X35" s="94"/>
      <c r="Y35" s="94"/>
      <c r="Z35" s="94"/>
      <c r="AA35" s="94"/>
      <c r="AB35" s="94"/>
      <c r="AC35" s="94"/>
      <c r="AD35" s="94"/>
      <c r="AE35" s="94"/>
      <c r="AF35" s="36"/>
      <c r="AG35" s="37"/>
      <c r="AH35" s="38"/>
      <c r="AI35" s="38"/>
      <c r="AJ35" s="38"/>
      <c r="AK35" s="99" t="s">
        <v>57</v>
      </c>
      <c r="AL35" s="99"/>
      <c r="AM35" s="99"/>
      <c r="AN35" s="99"/>
      <c r="AO35" s="99"/>
      <c r="AP35" s="99"/>
      <c r="AQ35" s="100" t="s">
        <v>58</v>
      </c>
      <c r="AR35" s="100"/>
      <c r="AS35" s="100"/>
      <c r="AT35" s="100"/>
      <c r="AU35" s="100"/>
    </row>
    <row r="36" spans="1:47" x14ac:dyDescent="0.35">
      <c r="A36" s="121"/>
      <c r="B36" s="122"/>
      <c r="C36" s="122"/>
      <c r="D36" s="123"/>
      <c r="E36" s="76" t="s">
        <v>59</v>
      </c>
      <c r="F36" s="76"/>
      <c r="G36" s="76"/>
      <c r="H36" s="76"/>
      <c r="I36" s="76"/>
      <c r="J36" s="76"/>
      <c r="K36" s="76"/>
      <c r="L36" s="76"/>
      <c r="M36" s="93"/>
      <c r="N36" s="94"/>
      <c r="O36" s="94"/>
      <c r="P36" s="94"/>
      <c r="Q36" s="94"/>
      <c r="R36" s="94"/>
      <c r="S36" s="94"/>
      <c r="T36" s="94"/>
      <c r="U36" s="94"/>
      <c r="V36" s="94"/>
      <c r="W36" s="94"/>
      <c r="X36" s="94"/>
      <c r="Y36" s="94"/>
      <c r="Z36" s="94"/>
      <c r="AA36" s="94"/>
      <c r="AB36" s="94"/>
      <c r="AC36" s="94"/>
      <c r="AD36" s="94"/>
      <c r="AE36" s="94"/>
      <c r="AF36" s="36"/>
      <c r="AG36" s="37"/>
      <c r="AH36" s="38"/>
      <c r="AI36" s="38"/>
      <c r="AJ36" s="38"/>
      <c r="AK36" s="95" t="s">
        <v>106</v>
      </c>
      <c r="AL36" s="95"/>
      <c r="AM36" s="95"/>
      <c r="AN36" s="95"/>
      <c r="AO36" s="95"/>
      <c r="AP36" s="95"/>
      <c r="AQ36" s="96">
        <f>SUM(AD9:AD28)</f>
        <v>0</v>
      </c>
      <c r="AR36" s="96"/>
      <c r="AS36" s="96"/>
      <c r="AT36" s="96"/>
      <c r="AU36" s="96"/>
    </row>
    <row r="37" spans="1:47" x14ac:dyDescent="0.35">
      <c r="A37" s="121"/>
      <c r="B37" s="122"/>
      <c r="C37" s="122"/>
      <c r="D37" s="123"/>
      <c r="E37" s="76" t="s">
        <v>60</v>
      </c>
      <c r="F37" s="76"/>
      <c r="G37" s="76"/>
      <c r="H37" s="76"/>
      <c r="I37" s="76"/>
      <c r="J37" s="76"/>
      <c r="K37" s="76"/>
      <c r="L37" s="76"/>
      <c r="M37" s="93"/>
      <c r="N37" s="94"/>
      <c r="O37" s="94"/>
      <c r="P37" s="94"/>
      <c r="Q37" s="94"/>
      <c r="R37" s="94"/>
      <c r="S37" s="94"/>
      <c r="T37" s="94"/>
      <c r="U37" s="94"/>
      <c r="V37" s="94"/>
      <c r="W37" s="94"/>
      <c r="X37" s="94"/>
      <c r="Y37" s="94"/>
      <c r="Z37" s="94"/>
      <c r="AA37" s="94"/>
      <c r="AB37" s="94"/>
      <c r="AC37" s="94"/>
      <c r="AD37" s="94"/>
      <c r="AE37" s="94"/>
      <c r="AF37" s="36"/>
      <c r="AG37" s="37"/>
      <c r="AH37" s="38"/>
      <c r="AI37" s="38"/>
      <c r="AJ37" s="38"/>
      <c r="AK37" s="95"/>
      <c r="AL37" s="95"/>
      <c r="AM37" s="95"/>
      <c r="AN37" s="95"/>
      <c r="AO37" s="95"/>
      <c r="AP37" s="95"/>
      <c r="AQ37" s="96"/>
      <c r="AR37" s="96"/>
      <c r="AS37" s="96"/>
      <c r="AT37" s="96"/>
      <c r="AU37" s="96"/>
    </row>
    <row r="38" spans="1:47" x14ac:dyDescent="0.35">
      <c r="A38" s="121"/>
      <c r="B38" s="122"/>
      <c r="C38" s="122"/>
      <c r="D38" s="123"/>
      <c r="E38" s="76" t="s">
        <v>61</v>
      </c>
      <c r="F38" s="76"/>
      <c r="G38" s="76"/>
      <c r="H38" s="76"/>
      <c r="I38" s="76"/>
      <c r="J38" s="76"/>
      <c r="K38" s="76"/>
      <c r="L38" s="76"/>
      <c r="M38" s="93"/>
      <c r="N38" s="94"/>
      <c r="O38" s="94"/>
      <c r="P38" s="94"/>
      <c r="Q38" s="94"/>
      <c r="R38" s="94"/>
      <c r="S38" s="94"/>
      <c r="T38" s="94"/>
      <c r="U38" s="94"/>
      <c r="V38" s="94"/>
      <c r="W38" s="94"/>
      <c r="X38" s="94"/>
      <c r="Y38" s="94"/>
      <c r="Z38" s="94"/>
      <c r="AA38" s="94"/>
      <c r="AB38" s="94"/>
      <c r="AC38" s="94"/>
      <c r="AD38" s="94"/>
      <c r="AE38" s="94"/>
      <c r="AF38" s="36"/>
      <c r="AG38" s="37"/>
      <c r="AH38" s="38"/>
      <c r="AI38" s="38"/>
      <c r="AJ38" s="38"/>
      <c r="AK38" s="107" t="s">
        <v>107</v>
      </c>
      <c r="AL38" s="107"/>
      <c r="AM38" s="107"/>
      <c r="AN38" s="107"/>
      <c r="AO38" s="107"/>
      <c r="AP38" s="107"/>
      <c r="AQ38" s="96">
        <f>SUM(AK9:AK28)</f>
        <v>0</v>
      </c>
      <c r="AR38" s="96"/>
      <c r="AS38" s="96"/>
      <c r="AT38" s="96"/>
      <c r="AU38" s="96"/>
    </row>
    <row r="39" spans="1:47" x14ac:dyDescent="0.35">
      <c r="A39" s="121"/>
      <c r="B39" s="122"/>
      <c r="C39" s="122"/>
      <c r="D39" s="123"/>
      <c r="E39" s="76" t="s">
        <v>62</v>
      </c>
      <c r="F39" s="76"/>
      <c r="G39" s="76"/>
      <c r="H39" s="76"/>
      <c r="I39" s="76"/>
      <c r="J39" s="76"/>
      <c r="K39" s="76"/>
      <c r="L39" s="76"/>
      <c r="M39" s="93"/>
      <c r="N39" s="94"/>
      <c r="O39" s="94"/>
      <c r="P39" s="94"/>
      <c r="Q39" s="94"/>
      <c r="R39" s="94"/>
      <c r="S39" s="94"/>
      <c r="T39" s="94"/>
      <c r="U39" s="94"/>
      <c r="V39" s="94"/>
      <c r="W39" s="94"/>
      <c r="X39" s="94"/>
      <c r="Y39" s="94"/>
      <c r="Z39" s="94"/>
      <c r="AA39" s="94"/>
      <c r="AB39" s="94"/>
      <c r="AC39" s="94"/>
      <c r="AD39" s="94"/>
      <c r="AE39" s="94"/>
      <c r="AF39" s="36"/>
      <c r="AG39" s="37"/>
      <c r="AH39" s="38"/>
      <c r="AI39" s="38"/>
      <c r="AJ39" s="38"/>
      <c r="AK39" s="107"/>
      <c r="AL39" s="107"/>
      <c r="AM39" s="107"/>
      <c r="AN39" s="107"/>
      <c r="AO39" s="107"/>
      <c r="AP39" s="107"/>
      <c r="AQ39" s="96"/>
      <c r="AR39" s="96"/>
      <c r="AS39" s="96"/>
      <c r="AT39" s="96"/>
      <c r="AU39" s="96"/>
    </row>
    <row r="40" spans="1:47" x14ac:dyDescent="0.35">
      <c r="A40" s="121"/>
      <c r="B40" s="122"/>
      <c r="C40" s="122"/>
      <c r="D40" s="123"/>
      <c r="E40" s="76" t="s">
        <v>63</v>
      </c>
      <c r="F40" s="76"/>
      <c r="G40" s="76"/>
      <c r="H40" s="76"/>
      <c r="I40" s="76"/>
      <c r="J40" s="76"/>
      <c r="K40" s="76"/>
      <c r="L40" s="76"/>
      <c r="M40" s="93"/>
      <c r="N40" s="94"/>
      <c r="O40" s="94"/>
      <c r="P40" s="94"/>
      <c r="Q40" s="94"/>
      <c r="R40" s="94"/>
      <c r="S40" s="94"/>
      <c r="T40" s="94"/>
      <c r="U40" s="94"/>
      <c r="V40" s="94"/>
      <c r="W40" s="94"/>
      <c r="X40" s="94"/>
      <c r="Y40" s="94"/>
      <c r="Z40" s="94"/>
      <c r="AA40" s="94"/>
      <c r="AB40" s="94"/>
      <c r="AC40" s="94"/>
      <c r="AD40" s="94"/>
      <c r="AE40" s="94"/>
      <c r="AF40" s="36"/>
      <c r="AG40" s="37"/>
      <c r="AH40" s="38"/>
      <c r="AI40" s="38"/>
      <c r="AJ40" s="38"/>
      <c r="AK40" s="108" t="s">
        <v>105</v>
      </c>
      <c r="AL40" s="108"/>
      <c r="AM40" s="108"/>
      <c r="AN40" s="108"/>
      <c r="AO40" s="108"/>
      <c r="AP40" s="108"/>
      <c r="AQ40" s="96">
        <f>SUM(AM9:AM28)</f>
        <v>0</v>
      </c>
      <c r="AR40" s="96"/>
      <c r="AS40" s="96"/>
      <c r="AT40" s="96"/>
      <c r="AU40" s="96"/>
    </row>
    <row r="41" spans="1:47" x14ac:dyDescent="0.35">
      <c r="A41" s="121"/>
      <c r="B41" s="122"/>
      <c r="C41" s="122"/>
      <c r="D41" s="123"/>
      <c r="E41" s="76" t="s">
        <v>64</v>
      </c>
      <c r="F41" s="76"/>
      <c r="G41" s="76"/>
      <c r="H41" s="76"/>
      <c r="I41" s="76"/>
      <c r="J41" s="76"/>
      <c r="K41" s="76"/>
      <c r="L41" s="76"/>
      <c r="M41" s="93"/>
      <c r="N41" s="94"/>
      <c r="O41" s="94"/>
      <c r="P41" s="94"/>
      <c r="Q41" s="94"/>
      <c r="R41" s="94"/>
      <c r="S41" s="94"/>
      <c r="T41" s="94"/>
      <c r="U41" s="94"/>
      <c r="V41" s="94"/>
      <c r="W41" s="94"/>
      <c r="X41" s="94"/>
      <c r="Y41" s="94"/>
      <c r="Z41" s="94"/>
      <c r="AA41" s="94"/>
      <c r="AB41" s="94"/>
      <c r="AC41" s="94"/>
      <c r="AD41" s="94"/>
      <c r="AE41" s="94"/>
      <c r="AF41" s="36"/>
      <c r="AG41" s="37"/>
      <c r="AH41" s="38"/>
      <c r="AI41" s="38"/>
      <c r="AJ41" s="38"/>
      <c r="AK41" s="108"/>
      <c r="AL41" s="108"/>
      <c r="AM41" s="108"/>
      <c r="AN41" s="108"/>
      <c r="AO41" s="108"/>
      <c r="AP41" s="108"/>
      <c r="AQ41" s="96"/>
      <c r="AR41" s="96"/>
      <c r="AS41" s="96"/>
      <c r="AT41" s="96"/>
      <c r="AU41" s="96"/>
    </row>
    <row r="42" spans="1:47" x14ac:dyDescent="0.35">
      <c r="A42" s="121"/>
      <c r="B42" s="122"/>
      <c r="C42" s="122"/>
      <c r="D42" s="123"/>
      <c r="E42" s="76" t="s">
        <v>65</v>
      </c>
      <c r="F42" s="76"/>
      <c r="G42" s="76"/>
      <c r="H42" s="76"/>
      <c r="I42" s="76"/>
      <c r="J42" s="76"/>
      <c r="K42" s="76"/>
      <c r="L42" s="76"/>
      <c r="M42" s="93"/>
      <c r="N42" s="94"/>
      <c r="O42" s="94"/>
      <c r="P42" s="94"/>
      <c r="Q42" s="94"/>
      <c r="R42" s="94"/>
      <c r="S42" s="94"/>
      <c r="T42" s="94"/>
      <c r="U42" s="94"/>
      <c r="V42" s="94"/>
      <c r="W42" s="94"/>
      <c r="X42" s="94"/>
      <c r="Y42" s="94"/>
      <c r="Z42" s="94"/>
      <c r="AA42" s="94"/>
      <c r="AB42" s="94"/>
      <c r="AC42" s="94"/>
      <c r="AD42" s="94"/>
      <c r="AE42" s="94"/>
      <c r="AF42" s="36"/>
      <c r="AG42" s="37"/>
      <c r="AH42" s="38"/>
      <c r="AI42" s="38"/>
      <c r="AJ42" s="38"/>
      <c r="AK42" s="109" t="s">
        <v>103</v>
      </c>
      <c r="AL42" s="109"/>
      <c r="AM42" s="109"/>
      <c r="AN42" s="109"/>
      <c r="AO42" s="109"/>
      <c r="AP42" s="109"/>
      <c r="AQ42" s="96">
        <f>SUM(AQ9:AQ28)</f>
        <v>0</v>
      </c>
      <c r="AR42" s="96"/>
      <c r="AS42" s="96"/>
      <c r="AT42" s="96"/>
      <c r="AU42" s="96"/>
    </row>
    <row r="43" spans="1:47" x14ac:dyDescent="0.35">
      <c r="A43" s="121"/>
      <c r="B43" s="122"/>
      <c r="C43" s="122"/>
      <c r="D43" s="123"/>
      <c r="E43" s="76" t="s">
        <v>66</v>
      </c>
      <c r="F43" s="76"/>
      <c r="G43" s="76"/>
      <c r="H43" s="76"/>
      <c r="I43" s="76"/>
      <c r="J43" s="76"/>
      <c r="K43" s="76"/>
      <c r="L43" s="76"/>
      <c r="M43" s="93"/>
      <c r="N43" s="94"/>
      <c r="O43" s="94"/>
      <c r="P43" s="94"/>
      <c r="Q43" s="94"/>
      <c r="R43" s="94"/>
      <c r="S43" s="94"/>
      <c r="T43" s="94"/>
      <c r="U43" s="94"/>
      <c r="V43" s="94"/>
      <c r="W43" s="94"/>
      <c r="X43" s="94"/>
      <c r="Y43" s="94"/>
      <c r="Z43" s="94"/>
      <c r="AA43" s="94"/>
      <c r="AB43" s="94"/>
      <c r="AC43" s="94"/>
      <c r="AD43" s="94"/>
      <c r="AE43" s="94"/>
      <c r="AF43" s="36"/>
      <c r="AG43" s="37"/>
      <c r="AH43" s="38"/>
      <c r="AI43" s="38"/>
      <c r="AJ43" s="38"/>
      <c r="AK43" s="109"/>
      <c r="AL43" s="109"/>
      <c r="AM43" s="109"/>
      <c r="AN43" s="109"/>
      <c r="AO43" s="109"/>
      <c r="AP43" s="109"/>
      <c r="AQ43" s="96"/>
      <c r="AR43" s="96"/>
      <c r="AS43" s="96"/>
      <c r="AT43" s="96"/>
      <c r="AU43" s="96"/>
    </row>
    <row r="44" spans="1:47" x14ac:dyDescent="0.35">
      <c r="A44" s="121"/>
      <c r="B44" s="122"/>
      <c r="C44" s="122"/>
      <c r="D44" s="123"/>
      <c r="E44" s="76" t="s">
        <v>67</v>
      </c>
      <c r="F44" s="76"/>
      <c r="G44" s="76"/>
      <c r="H44" s="76"/>
      <c r="I44" s="76"/>
      <c r="J44" s="76"/>
      <c r="K44" s="76"/>
      <c r="L44" s="76"/>
      <c r="M44" s="93"/>
      <c r="N44" s="94"/>
      <c r="O44" s="94"/>
      <c r="P44" s="94"/>
      <c r="Q44" s="94"/>
      <c r="R44" s="94"/>
      <c r="S44" s="94"/>
      <c r="T44" s="94"/>
      <c r="U44" s="94"/>
      <c r="V44" s="94"/>
      <c r="W44" s="94"/>
      <c r="X44" s="94"/>
      <c r="Y44" s="94"/>
      <c r="Z44" s="94"/>
      <c r="AA44" s="94"/>
      <c r="AB44" s="94"/>
      <c r="AC44" s="94"/>
      <c r="AD44" s="94"/>
      <c r="AE44" s="94"/>
      <c r="AF44" s="36"/>
      <c r="AG44" s="37"/>
      <c r="AH44" s="38"/>
      <c r="AI44" s="38"/>
      <c r="AJ44" s="38"/>
      <c r="AK44" s="127" t="s">
        <v>104</v>
      </c>
      <c r="AL44" s="128"/>
      <c r="AM44" s="128"/>
      <c r="AN44" s="128"/>
      <c r="AO44" s="128"/>
      <c r="AP44" s="128"/>
      <c r="AQ44" s="96">
        <f>SUM(AT9:AT28)</f>
        <v>0</v>
      </c>
      <c r="AR44" s="96"/>
      <c r="AS44" s="96"/>
      <c r="AT44" s="96"/>
      <c r="AU44" s="96"/>
    </row>
    <row r="45" spans="1:47" x14ac:dyDescent="0.35">
      <c r="A45" s="121"/>
      <c r="B45" s="122"/>
      <c r="C45" s="122"/>
      <c r="D45" s="123"/>
      <c r="E45" s="76" t="s">
        <v>68</v>
      </c>
      <c r="F45" s="76"/>
      <c r="G45" s="76"/>
      <c r="H45" s="76"/>
      <c r="I45" s="76"/>
      <c r="J45" s="76"/>
      <c r="K45" s="76"/>
      <c r="L45" s="76"/>
      <c r="M45" s="93"/>
      <c r="N45" s="94"/>
      <c r="O45" s="94"/>
      <c r="P45" s="94"/>
      <c r="Q45" s="94"/>
      <c r="R45" s="94"/>
      <c r="S45" s="94"/>
      <c r="T45" s="94"/>
      <c r="U45" s="94"/>
      <c r="V45" s="94"/>
      <c r="W45" s="94"/>
      <c r="X45" s="94"/>
      <c r="Y45" s="94"/>
      <c r="Z45" s="94"/>
      <c r="AA45" s="94"/>
      <c r="AB45" s="94"/>
      <c r="AC45" s="94"/>
      <c r="AD45" s="94"/>
      <c r="AE45" s="94"/>
      <c r="AF45" s="36"/>
      <c r="AG45" s="37"/>
      <c r="AH45" s="38"/>
      <c r="AI45" s="38"/>
      <c r="AJ45" s="38"/>
      <c r="AK45" s="129"/>
      <c r="AL45" s="130"/>
      <c r="AM45" s="130"/>
      <c r="AN45" s="130"/>
      <c r="AO45" s="130"/>
      <c r="AP45" s="130"/>
      <c r="AQ45" s="96"/>
      <c r="AR45" s="96"/>
      <c r="AS45" s="96"/>
      <c r="AT45" s="96"/>
      <c r="AU45" s="96"/>
    </row>
    <row r="46" spans="1:47" x14ac:dyDescent="0.35">
      <c r="A46" s="121"/>
      <c r="B46" s="122"/>
      <c r="C46" s="122"/>
      <c r="D46" s="123"/>
      <c r="E46" s="76" t="s">
        <v>69</v>
      </c>
      <c r="F46" s="76"/>
      <c r="G46" s="76"/>
      <c r="H46" s="76"/>
      <c r="I46" s="76"/>
      <c r="J46" s="76"/>
      <c r="K46" s="76"/>
      <c r="L46" s="76"/>
      <c r="M46" s="93"/>
      <c r="N46" s="94"/>
      <c r="O46" s="94"/>
      <c r="P46" s="94"/>
      <c r="Q46" s="94"/>
      <c r="R46" s="94"/>
      <c r="S46" s="94"/>
      <c r="T46" s="94"/>
      <c r="U46" s="94"/>
      <c r="V46" s="94"/>
      <c r="W46" s="94"/>
      <c r="X46" s="94"/>
      <c r="Y46" s="94"/>
      <c r="Z46" s="94"/>
      <c r="AA46" s="94"/>
      <c r="AB46" s="94"/>
      <c r="AC46" s="94"/>
      <c r="AD46" s="94"/>
      <c r="AE46" s="94"/>
      <c r="AF46" s="36"/>
      <c r="AG46" s="37"/>
      <c r="AH46" s="38"/>
      <c r="AI46" s="38"/>
      <c r="AJ46" s="38"/>
      <c r="AK46" s="116" t="s">
        <v>70</v>
      </c>
      <c r="AL46" s="116"/>
      <c r="AM46" s="116"/>
      <c r="AN46" s="116"/>
      <c r="AO46" s="116"/>
      <c r="AP46" s="116"/>
      <c r="AQ46" s="117">
        <f>SUM(AU9:AU28)</f>
        <v>0</v>
      </c>
      <c r="AR46" s="117"/>
      <c r="AS46" s="117"/>
      <c r="AT46" s="117"/>
      <c r="AU46" s="117"/>
    </row>
    <row r="47" spans="1:47" x14ac:dyDescent="0.35">
      <c r="A47" s="121"/>
      <c r="B47" s="122"/>
      <c r="C47" s="122"/>
      <c r="D47" s="123"/>
      <c r="E47" s="76" t="s">
        <v>71</v>
      </c>
      <c r="F47" s="76"/>
      <c r="G47" s="76"/>
      <c r="H47" s="76"/>
      <c r="I47" s="76"/>
      <c r="J47" s="76"/>
      <c r="K47" s="76"/>
      <c r="L47" s="76"/>
      <c r="M47" s="93"/>
      <c r="N47" s="94"/>
      <c r="O47" s="94"/>
      <c r="P47" s="94"/>
      <c r="Q47" s="94"/>
      <c r="R47" s="94"/>
      <c r="S47" s="94"/>
      <c r="T47" s="94"/>
      <c r="U47" s="94"/>
      <c r="V47" s="94"/>
      <c r="W47" s="94"/>
      <c r="X47" s="94"/>
      <c r="Y47" s="94"/>
      <c r="Z47" s="94"/>
      <c r="AA47" s="94"/>
      <c r="AB47" s="94"/>
      <c r="AC47" s="94"/>
      <c r="AD47" s="94"/>
      <c r="AE47" s="94"/>
      <c r="AF47" s="36"/>
      <c r="AG47" s="37"/>
      <c r="AH47" s="38"/>
      <c r="AI47" s="38"/>
      <c r="AJ47" s="38"/>
      <c r="AK47" s="116"/>
      <c r="AL47" s="116"/>
      <c r="AM47" s="116"/>
      <c r="AN47" s="116"/>
      <c r="AO47" s="116"/>
      <c r="AP47" s="116"/>
      <c r="AQ47" s="117"/>
      <c r="AR47" s="117"/>
      <c r="AS47" s="117"/>
      <c r="AT47" s="117"/>
      <c r="AU47" s="117"/>
    </row>
    <row r="48" spans="1:47" x14ac:dyDescent="0.35">
      <c r="A48" s="124"/>
      <c r="B48" s="125"/>
      <c r="C48" s="125"/>
      <c r="D48" s="126"/>
      <c r="E48" s="76" t="s">
        <v>72</v>
      </c>
      <c r="F48" s="76"/>
      <c r="G48" s="76"/>
      <c r="H48" s="76"/>
      <c r="I48" s="76"/>
      <c r="J48" s="76"/>
      <c r="K48" s="76"/>
      <c r="L48" s="76"/>
      <c r="M48" s="93"/>
      <c r="N48" s="94"/>
      <c r="O48" s="94"/>
      <c r="P48" s="94"/>
      <c r="Q48" s="94"/>
      <c r="R48" s="94"/>
      <c r="S48" s="94"/>
      <c r="T48" s="94"/>
      <c r="U48" s="94"/>
      <c r="V48" s="94"/>
      <c r="W48" s="94"/>
      <c r="X48" s="94"/>
      <c r="Y48" s="94"/>
      <c r="Z48" s="94"/>
      <c r="AA48" s="94"/>
      <c r="AB48" s="94"/>
      <c r="AC48" s="94"/>
      <c r="AD48" s="94"/>
      <c r="AE48" s="94"/>
      <c r="AF48" s="36"/>
      <c r="AG48" s="37"/>
      <c r="AH48" s="38"/>
      <c r="AI48" s="38"/>
      <c r="AJ48" s="38"/>
      <c r="AK48" s="110"/>
      <c r="AL48" s="111"/>
      <c r="AM48" s="111"/>
      <c r="AN48" s="111"/>
      <c r="AO48" s="111"/>
      <c r="AP48" s="111"/>
      <c r="AQ48" s="111"/>
      <c r="AR48" s="111"/>
      <c r="AS48" s="111"/>
      <c r="AT48" s="111"/>
      <c r="AU48" s="112"/>
    </row>
    <row r="49" spans="1:47" ht="15.5" x14ac:dyDescent="0.35">
      <c r="A49" s="113" t="s">
        <v>73</v>
      </c>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5"/>
    </row>
  </sheetData>
  <mergeCells count="91">
    <mergeCell ref="M48:AE48"/>
    <mergeCell ref="AK48:AU48"/>
    <mergeCell ref="A49:AU49"/>
    <mergeCell ref="AK44:AP45"/>
    <mergeCell ref="AQ44:AU45"/>
    <mergeCell ref="M45:AE45"/>
    <mergeCell ref="M46:AE46"/>
    <mergeCell ref="AK46:AP47"/>
    <mergeCell ref="AQ46:AU47"/>
    <mergeCell ref="M47:AE47"/>
    <mergeCell ref="E6:AC6"/>
    <mergeCell ref="AE6:AJ6"/>
    <mergeCell ref="AK6:AK7"/>
    <mergeCell ref="AL6:AL7"/>
    <mergeCell ref="AM6:AM7"/>
    <mergeCell ref="AJ3:AK3"/>
    <mergeCell ref="AN3:AU3"/>
    <mergeCell ref="R4:AC4"/>
    <mergeCell ref="AD4:AU4"/>
    <mergeCell ref="A5:AU5"/>
    <mergeCell ref="E46:L46"/>
    <mergeCell ref="E47:L47"/>
    <mergeCell ref="E44:L44"/>
    <mergeCell ref="E45:L45"/>
    <mergeCell ref="M44:AE44"/>
    <mergeCell ref="M40:AE40"/>
    <mergeCell ref="AK40:AP41"/>
    <mergeCell ref="AQ40:AU41"/>
    <mergeCell ref="M41:AE41"/>
    <mergeCell ref="M42:AE42"/>
    <mergeCell ref="AK42:AP43"/>
    <mergeCell ref="AQ42:AU43"/>
    <mergeCell ref="M43:AE43"/>
    <mergeCell ref="AJ29:AJ32"/>
    <mergeCell ref="AU6:AU7"/>
    <mergeCell ref="AQ6:AQ7"/>
    <mergeCell ref="AN6:AP6"/>
    <mergeCell ref="AT6:AT7"/>
    <mergeCell ref="AK29:AU29"/>
    <mergeCell ref="AK30:AU31"/>
    <mergeCell ref="AK32:AU32"/>
    <mergeCell ref="AK33:AU34"/>
    <mergeCell ref="AK35:AP35"/>
    <mergeCell ref="AQ35:AU35"/>
    <mergeCell ref="G4:J4"/>
    <mergeCell ref="K4:Q4"/>
    <mergeCell ref="AL3:AM3"/>
    <mergeCell ref="C2:R2"/>
    <mergeCell ref="C3:R3"/>
    <mergeCell ref="S3:T3"/>
    <mergeCell ref="A1:AU1"/>
    <mergeCell ref="S2:AC2"/>
    <mergeCell ref="AD2:AU2"/>
    <mergeCell ref="AD3:AG3"/>
    <mergeCell ref="AH3:AI3"/>
    <mergeCell ref="M36:AE36"/>
    <mergeCell ref="AK36:AP37"/>
    <mergeCell ref="AQ36:AU37"/>
    <mergeCell ref="M37:AE37"/>
    <mergeCell ref="M38:AE38"/>
    <mergeCell ref="AK38:AP39"/>
    <mergeCell ref="AQ38:AU39"/>
    <mergeCell ref="M39:AE39"/>
    <mergeCell ref="E39:L39"/>
    <mergeCell ref="E42:L42"/>
    <mergeCell ref="E43:L43"/>
    <mergeCell ref="A30:D30"/>
    <mergeCell ref="E37:L37"/>
    <mergeCell ref="AF29:AF32"/>
    <mergeCell ref="AG29:AG32"/>
    <mergeCell ref="AH29:AH32"/>
    <mergeCell ref="AI29:AI32"/>
    <mergeCell ref="M33:AE33"/>
    <mergeCell ref="M34:AE34"/>
    <mergeCell ref="M35:AE35"/>
    <mergeCell ref="A6:D6"/>
    <mergeCell ref="C4:F4"/>
    <mergeCell ref="E35:L35"/>
    <mergeCell ref="E36:L36"/>
    <mergeCell ref="A7:D7"/>
    <mergeCell ref="A29:D29"/>
    <mergeCell ref="A31:D31"/>
    <mergeCell ref="A32:D32"/>
    <mergeCell ref="E32:L32"/>
    <mergeCell ref="A33:D48"/>
    <mergeCell ref="E33:L33"/>
    <mergeCell ref="E34:L34"/>
    <mergeCell ref="E40:L40"/>
    <mergeCell ref="E41:L41"/>
    <mergeCell ref="E48:L48"/>
    <mergeCell ref="E38:L3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FC3C4-BC42-4DDA-A412-DFA8FBA28700}">
  <dimension ref="A1:AU49"/>
  <sheetViews>
    <sheetView workbookViewId="0">
      <selection sqref="A1:XFD1048576"/>
    </sheetView>
  </sheetViews>
  <sheetFormatPr defaultRowHeight="14.5" x14ac:dyDescent="0.35"/>
  <cols>
    <col min="1" max="1" width="4" customWidth="1"/>
    <col min="2" max="2" width="28.1796875" customWidth="1"/>
    <col min="3" max="3" width="4.7265625" customWidth="1"/>
    <col min="4" max="4" width="7.453125" customWidth="1"/>
    <col min="5" max="5" width="4" customWidth="1"/>
    <col min="6" max="6" width="3.81640625" customWidth="1"/>
    <col min="7" max="7" width="3.26953125" customWidth="1"/>
    <col min="8" max="9" width="3.81640625" customWidth="1"/>
    <col min="10" max="10" width="3.54296875" customWidth="1"/>
    <col min="11" max="12" width="3.26953125" customWidth="1"/>
    <col min="13" max="13" width="3.453125" customWidth="1"/>
    <col min="14" max="14" width="3.26953125" customWidth="1"/>
    <col min="15" max="16" width="3.54296875" customWidth="1"/>
    <col min="17" max="17" width="3" customWidth="1"/>
    <col min="18" max="18" width="3.26953125" customWidth="1"/>
    <col min="19" max="19" width="2.81640625" customWidth="1"/>
    <col min="20" max="29" width="3.54296875" customWidth="1"/>
    <col min="30" max="30" width="7.54296875" customWidth="1"/>
    <col min="31" max="31" width="3.54296875" customWidth="1"/>
    <col min="32" max="32" width="4.1796875" customWidth="1"/>
    <col min="33" max="33" width="4.26953125" customWidth="1"/>
    <col min="34" max="34" width="4.453125" customWidth="1"/>
    <col min="35" max="35" width="4.54296875" customWidth="1"/>
    <col min="36" max="36" width="4.1796875" customWidth="1"/>
    <col min="38" max="38" width="4.1796875" customWidth="1"/>
    <col min="39" max="39" width="6.81640625" customWidth="1"/>
    <col min="40" max="40" width="8.1796875" customWidth="1"/>
    <col min="41" max="41" width="6.54296875" customWidth="1"/>
    <col min="42" max="42" width="6.81640625" customWidth="1"/>
    <col min="43" max="43" width="7" customWidth="1"/>
    <col min="44" max="44" width="5" customWidth="1"/>
    <col min="45" max="45" width="5.453125" customWidth="1"/>
    <col min="46" max="46" width="7.54296875" customWidth="1"/>
    <col min="47" max="47" width="43.08984375" bestFit="1" customWidth="1"/>
  </cols>
  <sheetData>
    <row r="1" spans="1:47" ht="23" x14ac:dyDescent="0.5">
      <c r="A1" s="47" t="s">
        <v>119</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row>
    <row r="2" spans="1:47" x14ac:dyDescent="0.35">
      <c r="A2" s="1"/>
      <c r="B2" s="2" t="s">
        <v>0</v>
      </c>
      <c r="C2" s="49"/>
      <c r="D2" s="49"/>
      <c r="E2" s="49"/>
      <c r="F2" s="49"/>
      <c r="G2" s="49"/>
      <c r="H2" s="49"/>
      <c r="I2" s="49"/>
      <c r="J2" s="49"/>
      <c r="K2" s="49"/>
      <c r="L2" s="49"/>
      <c r="M2" s="49"/>
      <c r="N2" s="49"/>
      <c r="O2" s="49"/>
      <c r="P2" s="49"/>
      <c r="Q2" s="49"/>
      <c r="R2" s="49"/>
      <c r="S2" s="50" t="s">
        <v>1</v>
      </c>
      <c r="T2" s="50"/>
      <c r="U2" s="50"/>
      <c r="V2" s="50"/>
      <c r="W2" s="50"/>
      <c r="X2" s="50"/>
      <c r="Y2" s="50"/>
      <c r="Z2" s="50"/>
      <c r="AA2" s="50"/>
      <c r="AB2" s="50"/>
      <c r="AC2" s="50"/>
      <c r="AD2" s="49"/>
      <c r="AE2" s="49"/>
      <c r="AF2" s="49"/>
      <c r="AG2" s="49"/>
      <c r="AH2" s="49"/>
      <c r="AI2" s="49"/>
      <c r="AJ2" s="49"/>
      <c r="AK2" s="49"/>
      <c r="AL2" s="49"/>
      <c r="AM2" s="49"/>
      <c r="AN2" s="49"/>
      <c r="AO2" s="49"/>
      <c r="AP2" s="49"/>
      <c r="AQ2" s="49"/>
      <c r="AR2" s="49"/>
      <c r="AS2" s="49"/>
      <c r="AT2" s="49"/>
      <c r="AU2" s="49"/>
    </row>
    <row r="3" spans="1:47" x14ac:dyDescent="0.35">
      <c r="A3" s="1"/>
      <c r="B3" s="2" t="s">
        <v>2</v>
      </c>
      <c r="C3" s="49"/>
      <c r="D3" s="49"/>
      <c r="E3" s="49"/>
      <c r="F3" s="49"/>
      <c r="G3" s="49"/>
      <c r="H3" s="49"/>
      <c r="I3" s="49"/>
      <c r="J3" s="49"/>
      <c r="K3" s="49"/>
      <c r="L3" s="49"/>
      <c r="M3" s="49"/>
      <c r="N3" s="49"/>
      <c r="O3" s="49"/>
      <c r="P3" s="49"/>
      <c r="Q3" s="49"/>
      <c r="R3" s="49"/>
      <c r="S3" s="50" t="s">
        <v>3</v>
      </c>
      <c r="T3" s="50"/>
      <c r="U3" s="44"/>
      <c r="V3" s="44"/>
      <c r="W3" s="44"/>
      <c r="X3" s="44"/>
      <c r="Y3" s="44"/>
      <c r="Z3" s="44"/>
      <c r="AA3" s="44"/>
      <c r="AB3" s="44"/>
      <c r="AC3" s="44"/>
      <c r="AD3" s="49"/>
      <c r="AE3" s="49"/>
      <c r="AF3" s="49"/>
      <c r="AG3" s="49"/>
      <c r="AH3" s="50" t="s">
        <v>4</v>
      </c>
      <c r="AI3" s="50"/>
      <c r="AJ3" s="49"/>
      <c r="AK3" s="49"/>
      <c r="AL3" s="50" t="s">
        <v>5</v>
      </c>
      <c r="AM3" s="50"/>
      <c r="AN3" s="49"/>
      <c r="AO3" s="49"/>
      <c r="AP3" s="49"/>
      <c r="AQ3" s="49"/>
      <c r="AR3" s="49"/>
      <c r="AS3" s="49"/>
      <c r="AT3" s="49"/>
      <c r="AU3" s="49"/>
    </row>
    <row r="4" spans="1:47" ht="15" thickBot="1" x14ac:dyDescent="0.4">
      <c r="A4" s="1"/>
      <c r="B4" s="2" t="s">
        <v>6</v>
      </c>
      <c r="C4" s="51"/>
      <c r="D4" s="51"/>
      <c r="E4" s="51"/>
      <c r="F4" s="51"/>
      <c r="G4" s="52" t="s">
        <v>7</v>
      </c>
      <c r="H4" s="52"/>
      <c r="I4" s="52"/>
      <c r="J4" s="52"/>
      <c r="K4" s="51"/>
      <c r="L4" s="51"/>
      <c r="M4" s="51"/>
      <c r="N4" s="51"/>
      <c r="O4" s="51"/>
      <c r="P4" s="51"/>
      <c r="Q4" s="51"/>
      <c r="R4" s="52" t="s">
        <v>8</v>
      </c>
      <c r="S4" s="52"/>
      <c r="T4" s="52"/>
      <c r="U4" s="52"/>
      <c r="V4" s="52"/>
      <c r="W4" s="52"/>
      <c r="X4" s="52"/>
      <c r="Y4" s="52"/>
      <c r="Z4" s="52"/>
      <c r="AA4" s="52"/>
      <c r="AB4" s="52"/>
      <c r="AC4" s="52"/>
      <c r="AD4" s="51"/>
      <c r="AE4" s="51"/>
      <c r="AF4" s="51"/>
      <c r="AG4" s="51"/>
      <c r="AH4" s="51"/>
      <c r="AI4" s="51"/>
      <c r="AJ4" s="51"/>
      <c r="AK4" s="51"/>
      <c r="AL4" s="51"/>
      <c r="AM4" s="51"/>
      <c r="AN4" s="51"/>
      <c r="AO4" s="51"/>
      <c r="AP4" s="51"/>
      <c r="AQ4" s="51"/>
      <c r="AR4" s="51"/>
      <c r="AS4" s="51"/>
      <c r="AT4" s="51"/>
      <c r="AU4" s="51"/>
    </row>
    <row r="5" spans="1:47" ht="15" thickBot="1" x14ac:dyDescent="0.4">
      <c r="A5" s="53" t="s">
        <v>110</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5"/>
    </row>
    <row r="6" spans="1:47" x14ac:dyDescent="0.35">
      <c r="A6" s="56" t="s">
        <v>9</v>
      </c>
      <c r="B6" s="56"/>
      <c r="C6" s="56"/>
      <c r="D6" s="56"/>
      <c r="E6" s="57" t="s">
        <v>10</v>
      </c>
      <c r="F6" s="57"/>
      <c r="G6" s="57"/>
      <c r="H6" s="57"/>
      <c r="I6" s="57"/>
      <c r="J6" s="57"/>
      <c r="K6" s="57"/>
      <c r="L6" s="57"/>
      <c r="M6" s="57"/>
      <c r="N6" s="57"/>
      <c r="O6" s="57"/>
      <c r="P6" s="57"/>
      <c r="Q6" s="57"/>
      <c r="R6" s="57"/>
      <c r="S6" s="57"/>
      <c r="T6" s="57"/>
      <c r="U6" s="58"/>
      <c r="V6" s="58"/>
      <c r="W6" s="58"/>
      <c r="X6" s="58"/>
      <c r="Y6" s="58"/>
      <c r="Z6" s="58"/>
      <c r="AA6" s="58"/>
      <c r="AB6" s="58"/>
      <c r="AC6" s="58"/>
      <c r="AD6" s="3"/>
      <c r="AE6" s="59" t="s">
        <v>11</v>
      </c>
      <c r="AF6" s="57"/>
      <c r="AG6" s="57"/>
      <c r="AH6" s="57"/>
      <c r="AI6" s="57"/>
      <c r="AJ6" s="57"/>
      <c r="AK6" s="60" t="s">
        <v>12</v>
      </c>
      <c r="AL6" s="62" t="s">
        <v>13</v>
      </c>
      <c r="AM6" s="64" t="s">
        <v>14</v>
      </c>
      <c r="AN6" s="66" t="s">
        <v>15</v>
      </c>
      <c r="AO6" s="57"/>
      <c r="AP6" s="57"/>
      <c r="AQ6" s="60" t="s">
        <v>16</v>
      </c>
      <c r="AR6" s="4"/>
      <c r="AS6" s="4"/>
      <c r="AT6" s="67" t="s">
        <v>99</v>
      </c>
      <c r="AU6" s="69" t="s">
        <v>17</v>
      </c>
    </row>
    <row r="7" spans="1:47" ht="188.25" customHeight="1" x14ac:dyDescent="0.35">
      <c r="A7" s="71" t="s">
        <v>18</v>
      </c>
      <c r="B7" s="71"/>
      <c r="C7" s="71"/>
      <c r="D7" s="71"/>
      <c r="E7" s="5" t="s">
        <v>21</v>
      </c>
      <c r="F7" s="5" t="s">
        <v>78</v>
      </c>
      <c r="G7" s="5" t="s">
        <v>79</v>
      </c>
      <c r="H7" s="5" t="s">
        <v>19</v>
      </c>
      <c r="I7" s="5" t="s">
        <v>80</v>
      </c>
      <c r="J7" s="5" t="s">
        <v>81</v>
      </c>
      <c r="K7" s="5" t="s">
        <v>25</v>
      </c>
      <c r="L7" s="5" t="s">
        <v>82</v>
      </c>
      <c r="M7" s="5" t="s">
        <v>83</v>
      </c>
      <c r="N7" s="5" t="s">
        <v>84</v>
      </c>
      <c r="O7" s="5" t="s">
        <v>26</v>
      </c>
      <c r="P7" s="5" t="s">
        <v>24</v>
      </c>
      <c r="Q7" s="5" t="s">
        <v>85</v>
      </c>
      <c r="R7" s="5" t="s">
        <v>86</v>
      </c>
      <c r="S7" s="5" t="s">
        <v>22</v>
      </c>
      <c r="T7" s="5" t="s">
        <v>87</v>
      </c>
      <c r="U7" s="5" t="s">
        <v>91</v>
      </c>
      <c r="V7" s="5" t="s">
        <v>92</v>
      </c>
      <c r="W7" s="5" t="s">
        <v>93</v>
      </c>
      <c r="X7" s="5" t="s">
        <v>94</v>
      </c>
      <c r="Y7" s="5" t="s">
        <v>95</v>
      </c>
      <c r="Z7" s="5" t="s">
        <v>23</v>
      </c>
      <c r="AA7" s="5" t="s">
        <v>20</v>
      </c>
      <c r="AB7" s="45" t="s">
        <v>96</v>
      </c>
      <c r="AC7" s="45" t="s">
        <v>77</v>
      </c>
      <c r="AD7" s="6" t="s">
        <v>27</v>
      </c>
      <c r="AE7" s="7" t="s">
        <v>28</v>
      </c>
      <c r="AF7" s="8" t="s">
        <v>29</v>
      </c>
      <c r="AG7" s="5" t="s">
        <v>30</v>
      </c>
      <c r="AH7" s="5" t="s">
        <v>31</v>
      </c>
      <c r="AI7" s="9" t="s">
        <v>32</v>
      </c>
      <c r="AJ7" s="5" t="s">
        <v>33</v>
      </c>
      <c r="AK7" s="61"/>
      <c r="AL7" s="63"/>
      <c r="AM7" s="65"/>
      <c r="AN7" s="10" t="s">
        <v>102</v>
      </c>
      <c r="AO7" s="9" t="s">
        <v>101</v>
      </c>
      <c r="AP7" s="9" t="s">
        <v>100</v>
      </c>
      <c r="AQ7" s="61"/>
      <c r="AR7" s="46" t="s">
        <v>97</v>
      </c>
      <c r="AS7" s="11" t="s">
        <v>98</v>
      </c>
      <c r="AT7" s="68"/>
      <c r="AU7" s="70"/>
    </row>
    <row r="8" spans="1:47" x14ac:dyDescent="0.35">
      <c r="A8" s="12" t="s">
        <v>34</v>
      </c>
      <c r="B8" s="12" t="s">
        <v>35</v>
      </c>
      <c r="C8" s="13" t="s">
        <v>36</v>
      </c>
      <c r="D8" s="13">
        <v>36</v>
      </c>
      <c r="E8" s="13"/>
      <c r="F8" s="13">
        <v>36</v>
      </c>
      <c r="G8" s="13"/>
      <c r="H8" s="13">
        <v>36</v>
      </c>
      <c r="I8" s="13"/>
      <c r="J8" s="13"/>
      <c r="K8" s="13"/>
      <c r="L8" s="13"/>
      <c r="M8" s="13"/>
      <c r="N8" s="13"/>
      <c r="O8" s="13"/>
      <c r="P8" s="13"/>
      <c r="Q8" s="13"/>
      <c r="R8" s="13"/>
      <c r="S8" s="13"/>
      <c r="T8" s="13"/>
      <c r="U8" s="13"/>
      <c r="V8" s="13"/>
      <c r="W8" s="13"/>
      <c r="X8" s="13"/>
      <c r="Y8" s="13"/>
      <c r="Z8" s="13"/>
      <c r="AA8" s="13"/>
      <c r="AB8" s="13"/>
      <c r="AC8" s="13"/>
      <c r="AD8" s="14">
        <f>COUNT(E8:AC8)*16</f>
        <v>32</v>
      </c>
      <c r="AE8" s="15"/>
      <c r="AF8" s="16">
        <v>36</v>
      </c>
      <c r="AG8" s="13"/>
      <c r="AH8" s="13">
        <v>36</v>
      </c>
      <c r="AI8" s="13"/>
      <c r="AJ8" s="13"/>
      <c r="AK8" s="17">
        <f t="shared" ref="AK8:AK28" si="0">COUNT(AE8:AJ8)*20</f>
        <v>40</v>
      </c>
      <c r="AL8" s="16">
        <v>36</v>
      </c>
      <c r="AM8" s="17">
        <f t="shared" ref="AM8:AM28" si="1">COUNT(AL8)*35</f>
        <v>35</v>
      </c>
      <c r="AN8" s="16">
        <v>36</v>
      </c>
      <c r="AO8" s="13"/>
      <c r="AP8" s="13"/>
      <c r="AQ8" s="18">
        <v>20</v>
      </c>
      <c r="AR8" s="19">
        <v>36</v>
      </c>
      <c r="AS8" s="19">
        <v>36</v>
      </c>
      <c r="AT8" s="17">
        <f t="shared" ref="AT8:AT28" si="2">COUNT(AR8:AS8)*20</f>
        <v>40</v>
      </c>
      <c r="AU8" s="20">
        <f>SUM(AD8+AK8+AM8+AQ8+AT8)</f>
        <v>167</v>
      </c>
    </row>
    <row r="9" spans="1:47" x14ac:dyDescent="0.35">
      <c r="A9" s="21">
        <v>1</v>
      </c>
      <c r="B9" s="22"/>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14">
        <f>COUNT(E9:AC9)*16</f>
        <v>0</v>
      </c>
      <c r="AE9" s="23"/>
      <c r="AF9" s="24"/>
      <c r="AG9" s="21"/>
      <c r="AH9" s="21"/>
      <c r="AI9" s="21"/>
      <c r="AJ9" s="21"/>
      <c r="AK9" s="17">
        <f t="shared" si="0"/>
        <v>0</v>
      </c>
      <c r="AL9" s="26"/>
      <c r="AM9" s="17">
        <f t="shared" si="1"/>
        <v>0</v>
      </c>
      <c r="AN9" s="24" t="s">
        <v>37</v>
      </c>
      <c r="AO9" s="21" t="s">
        <v>37</v>
      </c>
      <c r="AP9" s="21" t="s">
        <v>37</v>
      </c>
      <c r="AQ9" s="27">
        <f t="shared" ref="AQ9:AQ27" si="3">COUNT(AN9:AP9)*20</f>
        <v>0</v>
      </c>
      <c r="AR9" s="28" t="s">
        <v>37</v>
      </c>
      <c r="AS9" s="28" t="s">
        <v>37</v>
      </c>
      <c r="AT9" s="25">
        <f t="shared" si="2"/>
        <v>0</v>
      </c>
      <c r="AU9" s="29">
        <f t="shared" ref="AU9:AU28" si="4">SUM(AD9+AK9+AM9+AQ9+AT9)</f>
        <v>0</v>
      </c>
    </row>
    <row r="10" spans="1:47" x14ac:dyDescent="0.35">
      <c r="A10" s="21">
        <v>2</v>
      </c>
      <c r="B10" s="22"/>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14">
        <f>COUNT(E10:AC10)*16</f>
        <v>0</v>
      </c>
      <c r="AE10" s="23"/>
      <c r="AF10" s="24"/>
      <c r="AG10" s="21"/>
      <c r="AH10" s="21"/>
      <c r="AI10" s="21"/>
      <c r="AJ10" s="21"/>
      <c r="AK10" s="17">
        <f t="shared" si="0"/>
        <v>0</v>
      </c>
      <c r="AL10" s="26"/>
      <c r="AM10" s="17">
        <f t="shared" si="1"/>
        <v>0</v>
      </c>
      <c r="AN10" s="24"/>
      <c r="AO10" s="21"/>
      <c r="AP10" s="21"/>
      <c r="AQ10" s="27">
        <f t="shared" si="3"/>
        <v>0</v>
      </c>
      <c r="AR10" s="28"/>
      <c r="AS10" s="28"/>
      <c r="AT10" s="25">
        <f t="shared" si="2"/>
        <v>0</v>
      </c>
      <c r="AU10" s="29">
        <f t="shared" si="4"/>
        <v>0</v>
      </c>
    </row>
    <row r="11" spans="1:47" x14ac:dyDescent="0.35">
      <c r="A11" s="21">
        <v>3</v>
      </c>
      <c r="B11" s="22"/>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14">
        <f>COUNT(E11:AC11)*16</f>
        <v>0</v>
      </c>
      <c r="AE11" s="23"/>
      <c r="AF11" s="24"/>
      <c r="AG11" s="21"/>
      <c r="AH11" s="21"/>
      <c r="AI11" s="21"/>
      <c r="AJ11" s="21"/>
      <c r="AK11" s="17">
        <f t="shared" si="0"/>
        <v>0</v>
      </c>
      <c r="AL11" s="26"/>
      <c r="AM11" s="17">
        <f t="shared" si="1"/>
        <v>0</v>
      </c>
      <c r="AN11" s="24"/>
      <c r="AO11" s="21"/>
      <c r="AP11" s="21"/>
      <c r="AQ11" s="27">
        <f t="shared" si="3"/>
        <v>0</v>
      </c>
      <c r="AR11" s="28"/>
      <c r="AS11" s="28"/>
      <c r="AT11" s="25">
        <f t="shared" si="2"/>
        <v>0</v>
      </c>
      <c r="AU11" s="29">
        <f t="shared" si="4"/>
        <v>0</v>
      </c>
    </row>
    <row r="12" spans="1:47" x14ac:dyDescent="0.35">
      <c r="A12" s="21">
        <v>4</v>
      </c>
      <c r="B12" s="22"/>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14">
        <f>COUNT(E12:AC12)*16</f>
        <v>0</v>
      </c>
      <c r="AE12" s="23"/>
      <c r="AF12" s="24"/>
      <c r="AG12" s="21"/>
      <c r="AH12" s="21"/>
      <c r="AI12" s="21"/>
      <c r="AJ12" s="21"/>
      <c r="AK12" s="17">
        <f t="shared" si="0"/>
        <v>0</v>
      </c>
      <c r="AL12" s="26"/>
      <c r="AM12" s="17">
        <f t="shared" si="1"/>
        <v>0</v>
      </c>
      <c r="AN12" s="24"/>
      <c r="AO12" s="21"/>
      <c r="AP12" s="21"/>
      <c r="AQ12" s="27">
        <f t="shared" si="3"/>
        <v>0</v>
      </c>
      <c r="AR12" s="28"/>
      <c r="AS12" s="28"/>
      <c r="AT12" s="25">
        <f t="shared" si="2"/>
        <v>0</v>
      </c>
      <c r="AU12" s="29">
        <f t="shared" si="4"/>
        <v>0</v>
      </c>
    </row>
    <row r="13" spans="1:47" x14ac:dyDescent="0.35">
      <c r="A13" s="21">
        <v>5</v>
      </c>
      <c r="B13" s="22"/>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14">
        <f>COUNT(E13:AC13)*16</f>
        <v>0</v>
      </c>
      <c r="AE13" s="23"/>
      <c r="AF13" s="24"/>
      <c r="AG13" s="21"/>
      <c r="AH13" s="21"/>
      <c r="AI13" s="21"/>
      <c r="AJ13" s="21"/>
      <c r="AK13" s="17">
        <f t="shared" si="0"/>
        <v>0</v>
      </c>
      <c r="AL13" s="26"/>
      <c r="AM13" s="17">
        <f t="shared" si="1"/>
        <v>0</v>
      </c>
      <c r="AN13" s="24"/>
      <c r="AO13" s="21"/>
      <c r="AP13" s="21"/>
      <c r="AQ13" s="27">
        <f t="shared" si="3"/>
        <v>0</v>
      </c>
      <c r="AR13" s="28"/>
      <c r="AS13" s="28"/>
      <c r="AT13" s="25">
        <f t="shared" si="2"/>
        <v>0</v>
      </c>
      <c r="AU13" s="29">
        <f t="shared" si="4"/>
        <v>0</v>
      </c>
    </row>
    <row r="14" spans="1:47" x14ac:dyDescent="0.35">
      <c r="A14" s="21">
        <v>6</v>
      </c>
      <c r="B14" s="22"/>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14">
        <f>COUNT(E14:AC14)*16</f>
        <v>0</v>
      </c>
      <c r="AE14" s="23"/>
      <c r="AF14" s="24"/>
      <c r="AG14" s="21"/>
      <c r="AH14" s="21"/>
      <c r="AI14" s="21"/>
      <c r="AJ14" s="21"/>
      <c r="AK14" s="17">
        <f t="shared" si="0"/>
        <v>0</v>
      </c>
      <c r="AL14" s="26"/>
      <c r="AM14" s="17">
        <f t="shared" si="1"/>
        <v>0</v>
      </c>
      <c r="AN14" s="24"/>
      <c r="AO14" s="21"/>
      <c r="AP14" s="21"/>
      <c r="AQ14" s="27">
        <f t="shared" si="3"/>
        <v>0</v>
      </c>
      <c r="AR14" s="28"/>
      <c r="AS14" s="28"/>
      <c r="AT14" s="25">
        <f t="shared" si="2"/>
        <v>0</v>
      </c>
      <c r="AU14" s="29">
        <f t="shared" si="4"/>
        <v>0</v>
      </c>
    </row>
    <row r="15" spans="1:47" x14ac:dyDescent="0.35">
      <c r="A15" s="21">
        <v>7</v>
      </c>
      <c r="B15" s="2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14">
        <f>COUNT(E15:AC15)*16</f>
        <v>0</v>
      </c>
      <c r="AE15" s="23"/>
      <c r="AF15" s="24"/>
      <c r="AG15" s="21"/>
      <c r="AH15" s="21"/>
      <c r="AI15" s="21"/>
      <c r="AJ15" s="21"/>
      <c r="AK15" s="17">
        <f t="shared" si="0"/>
        <v>0</v>
      </c>
      <c r="AL15" s="26"/>
      <c r="AM15" s="17">
        <f t="shared" si="1"/>
        <v>0</v>
      </c>
      <c r="AN15" s="24"/>
      <c r="AO15" s="21"/>
      <c r="AP15" s="21"/>
      <c r="AQ15" s="27">
        <f t="shared" si="3"/>
        <v>0</v>
      </c>
      <c r="AR15" s="28"/>
      <c r="AS15" s="28"/>
      <c r="AT15" s="25">
        <f t="shared" si="2"/>
        <v>0</v>
      </c>
      <c r="AU15" s="29">
        <f t="shared" si="4"/>
        <v>0</v>
      </c>
    </row>
    <row r="16" spans="1:47" x14ac:dyDescent="0.35">
      <c r="A16" s="21">
        <v>8</v>
      </c>
      <c r="B16" s="2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14">
        <f>COUNT(E16:AC16)*16</f>
        <v>0</v>
      </c>
      <c r="AE16" s="23"/>
      <c r="AF16" s="24"/>
      <c r="AG16" s="21"/>
      <c r="AH16" s="21"/>
      <c r="AI16" s="21"/>
      <c r="AJ16" s="21"/>
      <c r="AK16" s="17">
        <f t="shared" si="0"/>
        <v>0</v>
      </c>
      <c r="AL16" s="26"/>
      <c r="AM16" s="17">
        <f t="shared" si="1"/>
        <v>0</v>
      </c>
      <c r="AN16" s="24"/>
      <c r="AO16" s="21"/>
      <c r="AP16" s="21"/>
      <c r="AQ16" s="27">
        <f t="shared" si="3"/>
        <v>0</v>
      </c>
      <c r="AR16" s="28"/>
      <c r="AS16" s="28"/>
      <c r="AT16" s="25">
        <f t="shared" si="2"/>
        <v>0</v>
      </c>
      <c r="AU16" s="29">
        <f t="shared" si="4"/>
        <v>0</v>
      </c>
    </row>
    <row r="17" spans="1:47" x14ac:dyDescent="0.35">
      <c r="A17" s="21">
        <v>9</v>
      </c>
      <c r="B17" s="22"/>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14">
        <f>COUNT(E17:AC17)*16</f>
        <v>0</v>
      </c>
      <c r="AE17" s="23"/>
      <c r="AF17" s="24"/>
      <c r="AG17" s="21"/>
      <c r="AH17" s="21"/>
      <c r="AI17" s="21"/>
      <c r="AJ17" s="21"/>
      <c r="AK17" s="17">
        <f t="shared" si="0"/>
        <v>0</v>
      </c>
      <c r="AL17" s="26"/>
      <c r="AM17" s="17">
        <f t="shared" si="1"/>
        <v>0</v>
      </c>
      <c r="AN17" s="24"/>
      <c r="AO17" s="21"/>
      <c r="AP17" s="21"/>
      <c r="AQ17" s="27">
        <f t="shared" si="3"/>
        <v>0</v>
      </c>
      <c r="AR17" s="28"/>
      <c r="AS17" s="28"/>
      <c r="AT17" s="25">
        <f t="shared" si="2"/>
        <v>0</v>
      </c>
      <c r="AU17" s="29">
        <f t="shared" si="4"/>
        <v>0</v>
      </c>
    </row>
    <row r="18" spans="1:47" x14ac:dyDescent="0.35">
      <c r="A18" s="21">
        <v>10</v>
      </c>
      <c r="B18" s="2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14">
        <f>COUNT(E18:AC18)*16</f>
        <v>0</v>
      </c>
      <c r="AE18" s="23"/>
      <c r="AF18" s="24"/>
      <c r="AG18" s="21"/>
      <c r="AH18" s="21"/>
      <c r="AI18" s="21"/>
      <c r="AJ18" s="21"/>
      <c r="AK18" s="17">
        <f t="shared" si="0"/>
        <v>0</v>
      </c>
      <c r="AL18" s="26"/>
      <c r="AM18" s="17">
        <f t="shared" si="1"/>
        <v>0</v>
      </c>
      <c r="AN18" s="24"/>
      <c r="AO18" s="21"/>
      <c r="AP18" s="21"/>
      <c r="AQ18" s="27">
        <f t="shared" si="3"/>
        <v>0</v>
      </c>
      <c r="AR18" s="28"/>
      <c r="AS18" s="28"/>
      <c r="AT18" s="25">
        <f t="shared" si="2"/>
        <v>0</v>
      </c>
      <c r="AU18" s="29">
        <f t="shared" si="4"/>
        <v>0</v>
      </c>
    </row>
    <row r="19" spans="1:47" x14ac:dyDescent="0.35">
      <c r="A19" s="21">
        <v>11</v>
      </c>
      <c r="B19" s="22"/>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14">
        <f>COUNT(E19:AC19)*16</f>
        <v>0</v>
      </c>
      <c r="AE19" s="23"/>
      <c r="AF19" s="24"/>
      <c r="AG19" s="21"/>
      <c r="AH19" s="21"/>
      <c r="AI19" s="21"/>
      <c r="AJ19" s="21"/>
      <c r="AK19" s="17">
        <f t="shared" si="0"/>
        <v>0</v>
      </c>
      <c r="AL19" s="26"/>
      <c r="AM19" s="17">
        <f t="shared" si="1"/>
        <v>0</v>
      </c>
      <c r="AN19" s="24"/>
      <c r="AO19" s="21"/>
      <c r="AP19" s="21"/>
      <c r="AQ19" s="27">
        <f t="shared" si="3"/>
        <v>0</v>
      </c>
      <c r="AR19" s="28"/>
      <c r="AS19" s="28"/>
      <c r="AT19" s="25">
        <f t="shared" si="2"/>
        <v>0</v>
      </c>
      <c r="AU19" s="29">
        <f t="shared" si="4"/>
        <v>0</v>
      </c>
    </row>
    <row r="20" spans="1:47" x14ac:dyDescent="0.35">
      <c r="A20" s="21">
        <v>12</v>
      </c>
      <c r="B20" s="22"/>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14">
        <f>COUNT(E20:AC20)*16</f>
        <v>0</v>
      </c>
      <c r="AE20" s="23"/>
      <c r="AF20" s="24"/>
      <c r="AG20" s="21"/>
      <c r="AH20" s="21"/>
      <c r="AI20" s="21"/>
      <c r="AJ20" s="21"/>
      <c r="AK20" s="17">
        <f t="shared" si="0"/>
        <v>0</v>
      </c>
      <c r="AL20" s="26"/>
      <c r="AM20" s="17">
        <f t="shared" si="1"/>
        <v>0</v>
      </c>
      <c r="AN20" s="24"/>
      <c r="AO20" s="21"/>
      <c r="AP20" s="21"/>
      <c r="AQ20" s="27">
        <f t="shared" si="3"/>
        <v>0</v>
      </c>
      <c r="AR20" s="28"/>
      <c r="AS20" s="28"/>
      <c r="AT20" s="25">
        <f t="shared" si="2"/>
        <v>0</v>
      </c>
      <c r="AU20" s="29">
        <f t="shared" si="4"/>
        <v>0</v>
      </c>
    </row>
    <row r="21" spans="1:47" x14ac:dyDescent="0.35">
      <c r="A21" s="21">
        <v>13</v>
      </c>
      <c r="B21" s="22"/>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14">
        <f>COUNT(E21:AC21)*16</f>
        <v>0</v>
      </c>
      <c r="AE21" s="23"/>
      <c r="AF21" s="24"/>
      <c r="AG21" s="21"/>
      <c r="AH21" s="21"/>
      <c r="AI21" s="21"/>
      <c r="AJ21" s="21"/>
      <c r="AK21" s="17">
        <f t="shared" si="0"/>
        <v>0</v>
      </c>
      <c r="AL21" s="26"/>
      <c r="AM21" s="17">
        <f t="shared" si="1"/>
        <v>0</v>
      </c>
      <c r="AN21" s="24"/>
      <c r="AO21" s="21"/>
      <c r="AP21" s="21"/>
      <c r="AQ21" s="27">
        <f t="shared" si="3"/>
        <v>0</v>
      </c>
      <c r="AR21" s="28"/>
      <c r="AS21" s="28"/>
      <c r="AT21" s="25">
        <f t="shared" si="2"/>
        <v>0</v>
      </c>
      <c r="AU21" s="29">
        <f t="shared" si="4"/>
        <v>0</v>
      </c>
    </row>
    <row r="22" spans="1:47" x14ac:dyDescent="0.35">
      <c r="A22" s="21">
        <v>14</v>
      </c>
      <c r="B22" s="22"/>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14">
        <f>COUNT(E22:AC22)*16</f>
        <v>0</v>
      </c>
      <c r="AE22" s="23"/>
      <c r="AF22" s="24"/>
      <c r="AG22" s="21"/>
      <c r="AH22" s="21"/>
      <c r="AI22" s="21"/>
      <c r="AJ22" s="21"/>
      <c r="AK22" s="17">
        <f t="shared" si="0"/>
        <v>0</v>
      </c>
      <c r="AL22" s="26"/>
      <c r="AM22" s="17">
        <f t="shared" si="1"/>
        <v>0</v>
      </c>
      <c r="AN22" s="24"/>
      <c r="AO22" s="21"/>
      <c r="AP22" s="21"/>
      <c r="AQ22" s="27">
        <f t="shared" si="3"/>
        <v>0</v>
      </c>
      <c r="AR22" s="28"/>
      <c r="AS22" s="28"/>
      <c r="AT22" s="25">
        <f t="shared" si="2"/>
        <v>0</v>
      </c>
      <c r="AU22" s="29">
        <f t="shared" si="4"/>
        <v>0</v>
      </c>
    </row>
    <row r="23" spans="1:47" x14ac:dyDescent="0.35">
      <c r="A23" s="21">
        <v>15</v>
      </c>
      <c r="B23" s="22"/>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14">
        <f>COUNT(E23:AC23)*16</f>
        <v>0</v>
      </c>
      <c r="AE23" s="23"/>
      <c r="AF23" s="24"/>
      <c r="AG23" s="21"/>
      <c r="AH23" s="21"/>
      <c r="AI23" s="21"/>
      <c r="AJ23" s="21"/>
      <c r="AK23" s="17">
        <f t="shared" si="0"/>
        <v>0</v>
      </c>
      <c r="AL23" s="26"/>
      <c r="AM23" s="17">
        <f t="shared" si="1"/>
        <v>0</v>
      </c>
      <c r="AN23" s="24"/>
      <c r="AO23" s="21"/>
      <c r="AP23" s="21"/>
      <c r="AQ23" s="27">
        <f t="shared" si="3"/>
        <v>0</v>
      </c>
      <c r="AR23" s="28"/>
      <c r="AS23" s="28"/>
      <c r="AT23" s="25">
        <f t="shared" si="2"/>
        <v>0</v>
      </c>
      <c r="AU23" s="29">
        <f t="shared" si="4"/>
        <v>0</v>
      </c>
    </row>
    <row r="24" spans="1:47" x14ac:dyDescent="0.35">
      <c r="A24" s="21">
        <v>16</v>
      </c>
      <c r="B24" s="22"/>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14">
        <f>COUNT(E24:AC24)*16</f>
        <v>0</v>
      </c>
      <c r="AE24" s="23"/>
      <c r="AF24" s="24"/>
      <c r="AG24" s="21"/>
      <c r="AH24" s="21"/>
      <c r="AI24" s="21"/>
      <c r="AJ24" s="21"/>
      <c r="AK24" s="17">
        <f t="shared" si="0"/>
        <v>0</v>
      </c>
      <c r="AL24" s="26"/>
      <c r="AM24" s="17">
        <f t="shared" si="1"/>
        <v>0</v>
      </c>
      <c r="AN24" s="24"/>
      <c r="AO24" s="21"/>
      <c r="AP24" s="21"/>
      <c r="AQ24" s="27">
        <f t="shared" si="3"/>
        <v>0</v>
      </c>
      <c r="AR24" s="28"/>
      <c r="AS24" s="28"/>
      <c r="AT24" s="25">
        <f t="shared" si="2"/>
        <v>0</v>
      </c>
      <c r="AU24" s="29">
        <f t="shared" si="4"/>
        <v>0</v>
      </c>
    </row>
    <row r="25" spans="1:47" x14ac:dyDescent="0.35">
      <c r="A25" s="21">
        <v>17</v>
      </c>
      <c r="B25" s="22"/>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14">
        <f>COUNT(E25:AC25)*16</f>
        <v>0</v>
      </c>
      <c r="AE25" s="23"/>
      <c r="AF25" s="24"/>
      <c r="AG25" s="21"/>
      <c r="AH25" s="21"/>
      <c r="AI25" s="21"/>
      <c r="AJ25" s="21"/>
      <c r="AK25" s="17">
        <f t="shared" si="0"/>
        <v>0</v>
      </c>
      <c r="AL25" s="26"/>
      <c r="AM25" s="17">
        <f t="shared" si="1"/>
        <v>0</v>
      </c>
      <c r="AN25" s="24"/>
      <c r="AO25" s="21"/>
      <c r="AP25" s="21"/>
      <c r="AQ25" s="27">
        <f t="shared" si="3"/>
        <v>0</v>
      </c>
      <c r="AR25" s="28"/>
      <c r="AS25" s="28"/>
      <c r="AT25" s="25">
        <f t="shared" si="2"/>
        <v>0</v>
      </c>
      <c r="AU25" s="29">
        <f t="shared" si="4"/>
        <v>0</v>
      </c>
    </row>
    <row r="26" spans="1:47" x14ac:dyDescent="0.35">
      <c r="A26" s="21">
        <v>18</v>
      </c>
      <c r="B26" s="22"/>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14">
        <f>COUNT(E26:AC26)*16</f>
        <v>0</v>
      </c>
      <c r="AE26" s="23"/>
      <c r="AF26" s="24"/>
      <c r="AG26" s="21"/>
      <c r="AH26" s="21"/>
      <c r="AI26" s="21"/>
      <c r="AJ26" s="21"/>
      <c r="AK26" s="17">
        <f t="shared" si="0"/>
        <v>0</v>
      </c>
      <c r="AL26" s="26"/>
      <c r="AM26" s="17">
        <f t="shared" si="1"/>
        <v>0</v>
      </c>
      <c r="AN26" s="24"/>
      <c r="AO26" s="21"/>
      <c r="AP26" s="21"/>
      <c r="AQ26" s="27">
        <f t="shared" si="3"/>
        <v>0</v>
      </c>
      <c r="AR26" s="28"/>
      <c r="AS26" s="28"/>
      <c r="AT26" s="25">
        <f t="shared" si="2"/>
        <v>0</v>
      </c>
      <c r="AU26" s="29">
        <f t="shared" si="4"/>
        <v>0</v>
      </c>
    </row>
    <row r="27" spans="1:47" x14ac:dyDescent="0.35">
      <c r="A27" s="21">
        <v>19</v>
      </c>
      <c r="B27" s="22"/>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14">
        <f>COUNT(E27:AC27)*16</f>
        <v>0</v>
      </c>
      <c r="AE27" s="23"/>
      <c r="AF27" s="24"/>
      <c r="AG27" s="21"/>
      <c r="AH27" s="21"/>
      <c r="AI27" s="21"/>
      <c r="AJ27" s="21"/>
      <c r="AK27" s="17">
        <f t="shared" si="0"/>
        <v>0</v>
      </c>
      <c r="AL27" s="26"/>
      <c r="AM27" s="17">
        <f t="shared" si="1"/>
        <v>0</v>
      </c>
      <c r="AN27" s="24"/>
      <c r="AO27" s="21"/>
      <c r="AP27" s="21"/>
      <c r="AQ27" s="27">
        <f t="shared" si="3"/>
        <v>0</v>
      </c>
      <c r="AR27" s="28"/>
      <c r="AS27" s="28"/>
      <c r="AT27" s="25">
        <f t="shared" si="2"/>
        <v>0</v>
      </c>
      <c r="AU27" s="29">
        <f t="shared" si="4"/>
        <v>0</v>
      </c>
    </row>
    <row r="28" spans="1:47" x14ac:dyDescent="0.35">
      <c r="A28" s="21">
        <v>20</v>
      </c>
      <c r="B28" s="22"/>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14">
        <f>COUNT(E28:AC28)*16</f>
        <v>0</v>
      </c>
      <c r="AE28" s="23"/>
      <c r="AF28" s="24"/>
      <c r="AG28" s="21"/>
      <c r="AH28" s="21"/>
      <c r="AI28" s="21"/>
      <c r="AJ28" s="21"/>
      <c r="AK28" s="17">
        <f t="shared" si="0"/>
        <v>0</v>
      </c>
      <c r="AL28" s="26"/>
      <c r="AM28" s="17">
        <f t="shared" si="1"/>
        <v>0</v>
      </c>
      <c r="AN28" s="24"/>
      <c r="AO28" s="21"/>
      <c r="AP28" s="21"/>
      <c r="AQ28" s="27">
        <f t="shared" ref="AQ28" si="5">COUNT(AN28:AP28)*15</f>
        <v>0</v>
      </c>
      <c r="AR28" s="28"/>
      <c r="AS28" s="28"/>
      <c r="AT28" s="25">
        <f t="shared" si="2"/>
        <v>0</v>
      </c>
      <c r="AU28" s="29">
        <f t="shared" si="4"/>
        <v>0</v>
      </c>
    </row>
    <row r="29" spans="1:47" ht="15.5" x14ac:dyDescent="0.35">
      <c r="A29" s="88" t="s">
        <v>38</v>
      </c>
      <c r="B29" s="88"/>
      <c r="C29" s="88"/>
      <c r="D29" s="88"/>
      <c r="E29" s="30" t="e">
        <f>E31/E30</f>
        <v>#DIV/0!</v>
      </c>
      <c r="F29" s="30" t="e">
        <f t="shared" ref="F29:T29" si="6">F31/F30</f>
        <v>#DIV/0!</v>
      </c>
      <c r="G29" s="30" t="e">
        <f t="shared" si="6"/>
        <v>#DIV/0!</v>
      </c>
      <c r="H29" s="30" t="e">
        <f t="shared" si="6"/>
        <v>#DIV/0!</v>
      </c>
      <c r="I29" s="30" t="e">
        <f t="shared" si="6"/>
        <v>#DIV/0!</v>
      </c>
      <c r="J29" s="30" t="e">
        <f t="shared" si="6"/>
        <v>#DIV/0!</v>
      </c>
      <c r="K29" s="30" t="e">
        <f t="shared" si="6"/>
        <v>#DIV/0!</v>
      </c>
      <c r="L29" s="30" t="e">
        <f t="shared" si="6"/>
        <v>#DIV/0!</v>
      </c>
      <c r="M29" s="30" t="e">
        <f>M31/M30</f>
        <v>#DIV/0!</v>
      </c>
      <c r="N29" s="30" t="e">
        <f>N30/N31</f>
        <v>#DIV/0!</v>
      </c>
      <c r="O29" s="30" t="e">
        <f t="shared" si="6"/>
        <v>#DIV/0!</v>
      </c>
      <c r="P29" s="30" t="e">
        <f t="shared" si="6"/>
        <v>#DIV/0!</v>
      </c>
      <c r="Q29" s="30" t="e">
        <f t="shared" si="6"/>
        <v>#DIV/0!</v>
      </c>
      <c r="R29" s="30" t="e">
        <f t="shared" si="6"/>
        <v>#DIV/0!</v>
      </c>
      <c r="S29" s="30" t="e">
        <f t="shared" si="6"/>
        <v>#DIV/0!</v>
      </c>
      <c r="T29" s="30" t="e">
        <f t="shared" si="6"/>
        <v>#DIV/0!</v>
      </c>
      <c r="U29" s="30"/>
      <c r="V29" s="30"/>
      <c r="W29" s="30"/>
      <c r="X29" s="30"/>
      <c r="Y29" s="30"/>
      <c r="Z29" s="30"/>
      <c r="AA29" s="30"/>
      <c r="AB29" s="30"/>
      <c r="AC29" s="30"/>
      <c r="AD29" s="31"/>
      <c r="AE29" s="31"/>
      <c r="AF29" s="89" t="s">
        <v>39</v>
      </c>
      <c r="AG29" s="72" t="s">
        <v>40</v>
      </c>
      <c r="AH29" s="72" t="s">
        <v>41</v>
      </c>
      <c r="AI29" s="72" t="s">
        <v>42</v>
      </c>
      <c r="AJ29" s="72" t="s">
        <v>43</v>
      </c>
      <c r="AK29" s="74" t="s">
        <v>44</v>
      </c>
      <c r="AL29" s="75"/>
      <c r="AM29" s="75"/>
      <c r="AN29" s="75"/>
      <c r="AO29" s="75"/>
      <c r="AP29" s="75"/>
      <c r="AQ29" s="75"/>
      <c r="AR29" s="75"/>
      <c r="AS29" s="75"/>
      <c r="AT29" s="75"/>
      <c r="AU29" s="75"/>
    </row>
    <row r="30" spans="1:47" x14ac:dyDescent="0.35">
      <c r="A30" s="76" t="s">
        <v>45</v>
      </c>
      <c r="B30" s="76"/>
      <c r="C30" s="76"/>
      <c r="D30" s="76"/>
      <c r="E30" s="32">
        <f t="shared" ref="E30:T30" si="7">+COUNT(E9:E28)</f>
        <v>0</v>
      </c>
      <c r="F30" s="32">
        <f t="shared" si="7"/>
        <v>0</v>
      </c>
      <c r="G30" s="32">
        <f t="shared" si="7"/>
        <v>0</v>
      </c>
      <c r="H30" s="32">
        <f t="shared" si="7"/>
        <v>0</v>
      </c>
      <c r="I30" s="32">
        <f t="shared" si="7"/>
        <v>0</v>
      </c>
      <c r="J30" s="32">
        <f t="shared" si="7"/>
        <v>0</v>
      </c>
      <c r="K30" s="32">
        <f t="shared" si="7"/>
        <v>0</v>
      </c>
      <c r="L30" s="32">
        <f t="shared" si="7"/>
        <v>0</v>
      </c>
      <c r="M30" s="32">
        <f>I17</f>
        <v>0</v>
      </c>
      <c r="N30" s="32">
        <f>+COUNT(N9:N28)</f>
        <v>0</v>
      </c>
      <c r="O30" s="32">
        <f t="shared" si="7"/>
        <v>0</v>
      </c>
      <c r="P30" s="32">
        <f t="shared" si="7"/>
        <v>0</v>
      </c>
      <c r="Q30" s="32">
        <f t="shared" si="7"/>
        <v>0</v>
      </c>
      <c r="R30" s="32">
        <f t="shared" si="7"/>
        <v>0</v>
      </c>
      <c r="S30" s="32">
        <f t="shared" si="7"/>
        <v>0</v>
      </c>
      <c r="T30" s="32">
        <f t="shared" si="7"/>
        <v>0</v>
      </c>
      <c r="U30" s="32"/>
      <c r="V30" s="32"/>
      <c r="W30" s="32"/>
      <c r="X30" s="32"/>
      <c r="Y30" s="32"/>
      <c r="Z30" s="32"/>
      <c r="AA30" s="32"/>
      <c r="AB30" s="32"/>
      <c r="AC30" s="32"/>
      <c r="AD30" s="31"/>
      <c r="AE30" s="31"/>
      <c r="AF30" s="90"/>
      <c r="AG30" s="73"/>
      <c r="AH30" s="73"/>
      <c r="AI30" s="73"/>
      <c r="AJ30" s="73"/>
      <c r="AK30" s="77" t="s">
        <v>46</v>
      </c>
      <c r="AL30" s="78"/>
      <c r="AM30" s="78"/>
      <c r="AN30" s="78"/>
      <c r="AO30" s="78"/>
      <c r="AP30" s="78"/>
      <c r="AQ30" s="78"/>
      <c r="AR30" s="78"/>
      <c r="AS30" s="78"/>
      <c r="AT30" s="78"/>
      <c r="AU30" s="78"/>
    </row>
    <row r="31" spans="1:47" x14ac:dyDescent="0.35">
      <c r="A31" s="79" t="s">
        <v>47</v>
      </c>
      <c r="B31" s="79"/>
      <c r="C31" s="79"/>
      <c r="D31" s="79"/>
      <c r="E31" s="32" t="e">
        <f t="shared" ref="E31:N31" si="8">AVERAGE(E9:E28)</f>
        <v>#DIV/0!</v>
      </c>
      <c r="F31" s="32" t="e">
        <f t="shared" si="8"/>
        <v>#DIV/0!</v>
      </c>
      <c r="G31" s="32" t="e">
        <f t="shared" si="8"/>
        <v>#DIV/0!</v>
      </c>
      <c r="H31" s="32" t="e">
        <f t="shared" si="8"/>
        <v>#DIV/0!</v>
      </c>
      <c r="I31" s="32" t="e">
        <f t="shared" si="8"/>
        <v>#DIV/0!</v>
      </c>
      <c r="J31" s="32" t="e">
        <f t="shared" si="8"/>
        <v>#DIV/0!</v>
      </c>
      <c r="K31" s="32" t="e">
        <f t="shared" si="8"/>
        <v>#DIV/0!</v>
      </c>
      <c r="L31" s="32" t="e">
        <f t="shared" si="8"/>
        <v>#DIV/0!</v>
      </c>
      <c r="M31" s="32" t="e">
        <f t="shared" si="8"/>
        <v>#DIV/0!</v>
      </c>
      <c r="N31" s="32" t="e">
        <f t="shared" si="8"/>
        <v>#DIV/0!</v>
      </c>
      <c r="O31" s="32" t="e">
        <f>AVERAGE(N9:N28)</f>
        <v>#DIV/0!</v>
      </c>
      <c r="P31" s="32" t="e">
        <f t="shared" ref="P31:T31" si="9">AVERAGE(P9:P28)</f>
        <v>#DIV/0!</v>
      </c>
      <c r="Q31" s="32" t="e">
        <f t="shared" si="9"/>
        <v>#DIV/0!</v>
      </c>
      <c r="R31" s="32" t="e">
        <f t="shared" si="9"/>
        <v>#DIV/0!</v>
      </c>
      <c r="S31" s="32" t="e">
        <f t="shared" si="9"/>
        <v>#DIV/0!</v>
      </c>
      <c r="T31" s="32" t="e">
        <f t="shared" si="9"/>
        <v>#DIV/0!</v>
      </c>
      <c r="U31" s="32"/>
      <c r="V31" s="32"/>
      <c r="W31" s="32"/>
      <c r="X31" s="32"/>
      <c r="Y31" s="32"/>
      <c r="Z31" s="32"/>
      <c r="AA31" s="32"/>
      <c r="AB31" s="32"/>
      <c r="AC31" s="32"/>
      <c r="AD31" s="31"/>
      <c r="AE31" s="31"/>
      <c r="AF31" s="90"/>
      <c r="AG31" s="73"/>
      <c r="AH31" s="73"/>
      <c r="AI31" s="73"/>
      <c r="AJ31" s="73"/>
      <c r="AK31" s="77"/>
      <c r="AL31" s="78"/>
      <c r="AM31" s="78"/>
      <c r="AN31" s="78"/>
      <c r="AO31" s="78"/>
      <c r="AP31" s="78"/>
      <c r="AQ31" s="78"/>
      <c r="AR31" s="78"/>
      <c r="AS31" s="78"/>
      <c r="AT31" s="78"/>
      <c r="AU31" s="78"/>
    </row>
    <row r="32" spans="1:47" x14ac:dyDescent="0.35">
      <c r="A32" s="80" t="s">
        <v>48</v>
      </c>
      <c r="B32" s="81"/>
      <c r="C32" s="81"/>
      <c r="D32" s="82"/>
      <c r="E32" s="83" t="s">
        <v>49</v>
      </c>
      <c r="F32" s="84"/>
      <c r="G32" s="84"/>
      <c r="H32" s="84"/>
      <c r="I32" s="84"/>
      <c r="J32" s="84"/>
      <c r="K32" s="84"/>
      <c r="L32" s="84"/>
      <c r="M32" s="31"/>
      <c r="N32" s="31"/>
      <c r="O32" s="31"/>
      <c r="P32" s="31"/>
      <c r="Q32" s="31"/>
      <c r="R32" s="31"/>
      <c r="S32" s="31"/>
      <c r="T32" s="31"/>
      <c r="U32" s="31"/>
      <c r="V32" s="31"/>
      <c r="W32" s="31"/>
      <c r="X32" s="31"/>
      <c r="Y32" s="31"/>
      <c r="Z32" s="31"/>
      <c r="AA32" s="31"/>
      <c r="AB32" s="31"/>
      <c r="AC32" s="31"/>
      <c r="AD32" s="31"/>
      <c r="AE32" s="31"/>
      <c r="AF32" s="91"/>
      <c r="AG32" s="92"/>
      <c r="AH32" s="92"/>
      <c r="AI32" s="73"/>
      <c r="AJ32" s="73"/>
      <c r="AK32" s="85" t="s">
        <v>113</v>
      </c>
      <c r="AL32" s="86"/>
      <c r="AM32" s="86"/>
      <c r="AN32" s="86"/>
      <c r="AO32" s="86"/>
      <c r="AP32" s="86"/>
      <c r="AQ32" s="86"/>
      <c r="AR32" s="86"/>
      <c r="AS32" s="86"/>
      <c r="AT32" s="86"/>
      <c r="AU32" s="87"/>
    </row>
    <row r="33" spans="1:47" ht="14.5" customHeight="1" x14ac:dyDescent="0.35">
      <c r="A33" s="118" t="s">
        <v>51</v>
      </c>
      <c r="B33" s="119"/>
      <c r="C33" s="119"/>
      <c r="D33" s="120"/>
      <c r="E33" s="88" t="s">
        <v>52</v>
      </c>
      <c r="F33" s="88"/>
      <c r="G33" s="88"/>
      <c r="H33" s="88"/>
      <c r="I33" s="88"/>
      <c r="J33" s="88"/>
      <c r="K33" s="88"/>
      <c r="L33" s="88"/>
      <c r="M33" s="97" t="s">
        <v>53</v>
      </c>
      <c r="N33" s="98"/>
      <c r="O33" s="98"/>
      <c r="P33" s="98"/>
      <c r="Q33" s="98"/>
      <c r="R33" s="98"/>
      <c r="S33" s="98"/>
      <c r="T33" s="98"/>
      <c r="U33" s="98"/>
      <c r="V33" s="98"/>
      <c r="W33" s="98"/>
      <c r="X33" s="98"/>
      <c r="Y33" s="98"/>
      <c r="Z33" s="98"/>
      <c r="AA33" s="98"/>
      <c r="AB33" s="98"/>
      <c r="AC33" s="98"/>
      <c r="AD33" s="98"/>
      <c r="AE33" s="98"/>
      <c r="AF33" s="33"/>
      <c r="AG33" s="34"/>
      <c r="AH33" s="35">
        <v>14</v>
      </c>
      <c r="AI33" s="35"/>
      <c r="AJ33" s="35">
        <v>14</v>
      </c>
      <c r="AK33" s="101" t="s">
        <v>112</v>
      </c>
      <c r="AL33" s="149"/>
      <c r="AM33" s="149"/>
      <c r="AN33" s="149"/>
      <c r="AO33" s="149"/>
      <c r="AP33" s="149"/>
      <c r="AQ33" s="149"/>
      <c r="AR33" s="149"/>
      <c r="AS33" s="149"/>
      <c r="AT33" s="149"/>
      <c r="AU33" s="103"/>
    </row>
    <row r="34" spans="1:47" ht="14.5" customHeight="1" x14ac:dyDescent="0.35">
      <c r="A34" s="121"/>
      <c r="B34" s="122"/>
      <c r="C34" s="122"/>
      <c r="D34" s="123"/>
      <c r="E34" s="88" t="s">
        <v>54</v>
      </c>
      <c r="F34" s="88"/>
      <c r="G34" s="88"/>
      <c r="H34" s="88"/>
      <c r="I34" s="88"/>
      <c r="J34" s="88"/>
      <c r="K34" s="88"/>
      <c r="L34" s="88"/>
      <c r="M34" s="97" t="s">
        <v>55</v>
      </c>
      <c r="N34" s="98"/>
      <c r="O34" s="98"/>
      <c r="P34" s="98"/>
      <c r="Q34" s="98"/>
      <c r="R34" s="98"/>
      <c r="S34" s="98"/>
      <c r="T34" s="98"/>
      <c r="U34" s="98"/>
      <c r="V34" s="98"/>
      <c r="W34" s="98"/>
      <c r="X34" s="98"/>
      <c r="Y34" s="98"/>
      <c r="Z34" s="98"/>
      <c r="AA34" s="98"/>
      <c r="AB34" s="98"/>
      <c r="AC34" s="98"/>
      <c r="AD34" s="98"/>
      <c r="AE34" s="98"/>
      <c r="AF34" s="33"/>
      <c r="AG34" s="34"/>
      <c r="AH34" s="35">
        <v>13</v>
      </c>
      <c r="AI34" s="35"/>
      <c r="AJ34" s="35">
        <v>13</v>
      </c>
      <c r="AK34" s="104"/>
      <c r="AL34" s="105"/>
      <c r="AM34" s="105"/>
      <c r="AN34" s="105"/>
      <c r="AO34" s="105"/>
      <c r="AP34" s="105"/>
      <c r="AQ34" s="105"/>
      <c r="AR34" s="105"/>
      <c r="AS34" s="105"/>
      <c r="AT34" s="105"/>
      <c r="AU34" s="106"/>
    </row>
    <row r="35" spans="1:47" x14ac:dyDescent="0.35">
      <c r="A35" s="121"/>
      <c r="B35" s="122"/>
      <c r="C35" s="122"/>
      <c r="D35" s="123"/>
      <c r="E35" s="76" t="s">
        <v>56</v>
      </c>
      <c r="F35" s="76"/>
      <c r="G35" s="76"/>
      <c r="H35" s="76"/>
      <c r="I35" s="76"/>
      <c r="J35" s="76"/>
      <c r="K35" s="76"/>
      <c r="L35" s="76"/>
      <c r="M35" s="93"/>
      <c r="N35" s="94"/>
      <c r="O35" s="94"/>
      <c r="P35" s="94"/>
      <c r="Q35" s="94"/>
      <c r="R35" s="94"/>
      <c r="S35" s="94"/>
      <c r="T35" s="94"/>
      <c r="U35" s="94"/>
      <c r="V35" s="94"/>
      <c r="W35" s="94"/>
      <c r="X35" s="94"/>
      <c r="Y35" s="94"/>
      <c r="Z35" s="94"/>
      <c r="AA35" s="94"/>
      <c r="AB35" s="94"/>
      <c r="AC35" s="94"/>
      <c r="AD35" s="94"/>
      <c r="AE35" s="94"/>
      <c r="AF35" s="36"/>
      <c r="AG35" s="37"/>
      <c r="AH35" s="38"/>
      <c r="AI35" s="38"/>
      <c r="AJ35" s="38"/>
      <c r="AK35" s="99" t="s">
        <v>57</v>
      </c>
      <c r="AL35" s="99"/>
      <c r="AM35" s="99"/>
      <c r="AN35" s="99"/>
      <c r="AO35" s="99"/>
      <c r="AP35" s="99"/>
      <c r="AQ35" s="100" t="s">
        <v>58</v>
      </c>
      <c r="AR35" s="100"/>
      <c r="AS35" s="100"/>
      <c r="AT35" s="100"/>
      <c r="AU35" s="100"/>
    </row>
    <row r="36" spans="1:47" x14ac:dyDescent="0.35">
      <c r="A36" s="121"/>
      <c r="B36" s="122"/>
      <c r="C36" s="122"/>
      <c r="D36" s="123"/>
      <c r="E36" s="76" t="s">
        <v>59</v>
      </c>
      <c r="F36" s="76"/>
      <c r="G36" s="76"/>
      <c r="H36" s="76"/>
      <c r="I36" s="76"/>
      <c r="J36" s="76"/>
      <c r="K36" s="76"/>
      <c r="L36" s="76"/>
      <c r="M36" s="93"/>
      <c r="N36" s="94"/>
      <c r="O36" s="94"/>
      <c r="P36" s="94"/>
      <c r="Q36" s="94"/>
      <c r="R36" s="94"/>
      <c r="S36" s="94"/>
      <c r="T36" s="94"/>
      <c r="U36" s="94"/>
      <c r="V36" s="94"/>
      <c r="W36" s="94"/>
      <c r="X36" s="94"/>
      <c r="Y36" s="94"/>
      <c r="Z36" s="94"/>
      <c r="AA36" s="94"/>
      <c r="AB36" s="94"/>
      <c r="AC36" s="94"/>
      <c r="AD36" s="94"/>
      <c r="AE36" s="94"/>
      <c r="AF36" s="36"/>
      <c r="AG36" s="37"/>
      <c r="AH36" s="38"/>
      <c r="AI36" s="38"/>
      <c r="AJ36" s="38"/>
      <c r="AK36" s="95" t="s">
        <v>106</v>
      </c>
      <c r="AL36" s="95"/>
      <c r="AM36" s="95"/>
      <c r="AN36" s="95"/>
      <c r="AO36" s="95"/>
      <c r="AP36" s="95"/>
      <c r="AQ36" s="96">
        <f>SUM(AD9:AD28)</f>
        <v>0</v>
      </c>
      <c r="AR36" s="96"/>
      <c r="AS36" s="96"/>
      <c r="AT36" s="96"/>
      <c r="AU36" s="96"/>
    </row>
    <row r="37" spans="1:47" x14ac:dyDescent="0.35">
      <c r="A37" s="121"/>
      <c r="B37" s="122"/>
      <c r="C37" s="122"/>
      <c r="D37" s="123"/>
      <c r="E37" s="76" t="s">
        <v>60</v>
      </c>
      <c r="F37" s="76"/>
      <c r="G37" s="76"/>
      <c r="H37" s="76"/>
      <c r="I37" s="76"/>
      <c r="J37" s="76"/>
      <c r="K37" s="76"/>
      <c r="L37" s="76"/>
      <c r="M37" s="93"/>
      <c r="N37" s="94"/>
      <c r="O37" s="94"/>
      <c r="P37" s="94"/>
      <c r="Q37" s="94"/>
      <c r="R37" s="94"/>
      <c r="S37" s="94"/>
      <c r="T37" s="94"/>
      <c r="U37" s="94"/>
      <c r="V37" s="94"/>
      <c r="W37" s="94"/>
      <c r="X37" s="94"/>
      <c r="Y37" s="94"/>
      <c r="Z37" s="94"/>
      <c r="AA37" s="94"/>
      <c r="AB37" s="94"/>
      <c r="AC37" s="94"/>
      <c r="AD37" s="94"/>
      <c r="AE37" s="94"/>
      <c r="AF37" s="36"/>
      <c r="AG37" s="37"/>
      <c r="AH37" s="38"/>
      <c r="AI37" s="38"/>
      <c r="AJ37" s="38"/>
      <c r="AK37" s="95"/>
      <c r="AL37" s="95"/>
      <c r="AM37" s="95"/>
      <c r="AN37" s="95"/>
      <c r="AO37" s="95"/>
      <c r="AP37" s="95"/>
      <c r="AQ37" s="96"/>
      <c r="AR37" s="96"/>
      <c r="AS37" s="96"/>
      <c r="AT37" s="96"/>
      <c r="AU37" s="96"/>
    </row>
    <row r="38" spans="1:47" x14ac:dyDescent="0.35">
      <c r="A38" s="121"/>
      <c r="B38" s="122"/>
      <c r="C38" s="122"/>
      <c r="D38" s="123"/>
      <c r="E38" s="76" t="s">
        <v>61</v>
      </c>
      <c r="F38" s="76"/>
      <c r="G38" s="76"/>
      <c r="H38" s="76"/>
      <c r="I38" s="76"/>
      <c r="J38" s="76"/>
      <c r="K38" s="76"/>
      <c r="L38" s="76"/>
      <c r="M38" s="93"/>
      <c r="N38" s="94"/>
      <c r="O38" s="94"/>
      <c r="P38" s="94"/>
      <c r="Q38" s="94"/>
      <c r="R38" s="94"/>
      <c r="S38" s="94"/>
      <c r="T38" s="94"/>
      <c r="U38" s="94"/>
      <c r="V38" s="94"/>
      <c r="W38" s="94"/>
      <c r="X38" s="94"/>
      <c r="Y38" s="94"/>
      <c r="Z38" s="94"/>
      <c r="AA38" s="94"/>
      <c r="AB38" s="94"/>
      <c r="AC38" s="94"/>
      <c r="AD38" s="94"/>
      <c r="AE38" s="94"/>
      <c r="AF38" s="36"/>
      <c r="AG38" s="37"/>
      <c r="AH38" s="38"/>
      <c r="AI38" s="38"/>
      <c r="AJ38" s="38"/>
      <c r="AK38" s="107" t="s">
        <v>107</v>
      </c>
      <c r="AL38" s="107"/>
      <c r="AM38" s="107"/>
      <c r="AN38" s="107"/>
      <c r="AO38" s="107"/>
      <c r="AP38" s="107"/>
      <c r="AQ38" s="96">
        <f>SUM(AK9:AK28)</f>
        <v>0</v>
      </c>
      <c r="AR38" s="96"/>
      <c r="AS38" s="96"/>
      <c r="AT38" s="96"/>
      <c r="AU38" s="96"/>
    </row>
    <row r="39" spans="1:47" x14ac:dyDescent="0.35">
      <c r="A39" s="121"/>
      <c r="B39" s="122"/>
      <c r="C39" s="122"/>
      <c r="D39" s="123"/>
      <c r="E39" s="76" t="s">
        <v>62</v>
      </c>
      <c r="F39" s="76"/>
      <c r="G39" s="76"/>
      <c r="H39" s="76"/>
      <c r="I39" s="76"/>
      <c r="J39" s="76"/>
      <c r="K39" s="76"/>
      <c r="L39" s="76"/>
      <c r="M39" s="93"/>
      <c r="N39" s="94"/>
      <c r="O39" s="94"/>
      <c r="P39" s="94"/>
      <c r="Q39" s="94"/>
      <c r="R39" s="94"/>
      <c r="S39" s="94"/>
      <c r="T39" s="94"/>
      <c r="U39" s="94"/>
      <c r="V39" s="94"/>
      <c r="W39" s="94"/>
      <c r="X39" s="94"/>
      <c r="Y39" s="94"/>
      <c r="Z39" s="94"/>
      <c r="AA39" s="94"/>
      <c r="AB39" s="94"/>
      <c r="AC39" s="94"/>
      <c r="AD39" s="94"/>
      <c r="AE39" s="94"/>
      <c r="AF39" s="36"/>
      <c r="AG39" s="37"/>
      <c r="AH39" s="38"/>
      <c r="AI39" s="38"/>
      <c r="AJ39" s="38"/>
      <c r="AK39" s="107"/>
      <c r="AL39" s="107"/>
      <c r="AM39" s="107"/>
      <c r="AN39" s="107"/>
      <c r="AO39" s="107"/>
      <c r="AP39" s="107"/>
      <c r="AQ39" s="96"/>
      <c r="AR39" s="96"/>
      <c r="AS39" s="96"/>
      <c r="AT39" s="96"/>
      <c r="AU39" s="96"/>
    </row>
    <row r="40" spans="1:47" x14ac:dyDescent="0.35">
      <c r="A40" s="121"/>
      <c r="B40" s="122"/>
      <c r="C40" s="122"/>
      <c r="D40" s="123"/>
      <c r="E40" s="76" t="s">
        <v>63</v>
      </c>
      <c r="F40" s="76"/>
      <c r="G40" s="76"/>
      <c r="H40" s="76"/>
      <c r="I40" s="76"/>
      <c r="J40" s="76"/>
      <c r="K40" s="76"/>
      <c r="L40" s="76"/>
      <c r="M40" s="93"/>
      <c r="N40" s="94"/>
      <c r="O40" s="94"/>
      <c r="P40" s="94"/>
      <c r="Q40" s="94"/>
      <c r="R40" s="94"/>
      <c r="S40" s="94"/>
      <c r="T40" s="94"/>
      <c r="U40" s="94"/>
      <c r="V40" s="94"/>
      <c r="W40" s="94"/>
      <c r="X40" s="94"/>
      <c r="Y40" s="94"/>
      <c r="Z40" s="94"/>
      <c r="AA40" s="94"/>
      <c r="AB40" s="94"/>
      <c r="AC40" s="94"/>
      <c r="AD40" s="94"/>
      <c r="AE40" s="94"/>
      <c r="AF40" s="36"/>
      <c r="AG40" s="37"/>
      <c r="AH40" s="38"/>
      <c r="AI40" s="38"/>
      <c r="AJ40" s="38"/>
      <c r="AK40" s="108" t="s">
        <v>105</v>
      </c>
      <c r="AL40" s="108"/>
      <c r="AM40" s="108"/>
      <c r="AN40" s="108"/>
      <c r="AO40" s="108"/>
      <c r="AP40" s="108"/>
      <c r="AQ40" s="96">
        <f>SUM(AM9:AM28)</f>
        <v>0</v>
      </c>
      <c r="AR40" s="96"/>
      <c r="AS40" s="96"/>
      <c r="AT40" s="96"/>
      <c r="AU40" s="96"/>
    </row>
    <row r="41" spans="1:47" x14ac:dyDescent="0.35">
      <c r="A41" s="121"/>
      <c r="B41" s="122"/>
      <c r="C41" s="122"/>
      <c r="D41" s="123"/>
      <c r="E41" s="76" t="s">
        <v>64</v>
      </c>
      <c r="F41" s="76"/>
      <c r="G41" s="76"/>
      <c r="H41" s="76"/>
      <c r="I41" s="76"/>
      <c r="J41" s="76"/>
      <c r="K41" s="76"/>
      <c r="L41" s="76"/>
      <c r="M41" s="93"/>
      <c r="N41" s="94"/>
      <c r="O41" s="94"/>
      <c r="P41" s="94"/>
      <c r="Q41" s="94"/>
      <c r="R41" s="94"/>
      <c r="S41" s="94"/>
      <c r="T41" s="94"/>
      <c r="U41" s="94"/>
      <c r="V41" s="94"/>
      <c r="W41" s="94"/>
      <c r="X41" s="94"/>
      <c r="Y41" s="94"/>
      <c r="Z41" s="94"/>
      <c r="AA41" s="94"/>
      <c r="AB41" s="94"/>
      <c r="AC41" s="94"/>
      <c r="AD41" s="94"/>
      <c r="AE41" s="94"/>
      <c r="AF41" s="36"/>
      <c r="AG41" s="37"/>
      <c r="AH41" s="38"/>
      <c r="AI41" s="38"/>
      <c r="AJ41" s="38"/>
      <c r="AK41" s="108"/>
      <c r="AL41" s="108"/>
      <c r="AM41" s="108"/>
      <c r="AN41" s="108"/>
      <c r="AO41" s="108"/>
      <c r="AP41" s="108"/>
      <c r="AQ41" s="96"/>
      <c r="AR41" s="96"/>
      <c r="AS41" s="96"/>
      <c r="AT41" s="96"/>
      <c r="AU41" s="96"/>
    </row>
    <row r="42" spans="1:47" x14ac:dyDescent="0.35">
      <c r="A42" s="121"/>
      <c r="B42" s="122"/>
      <c r="C42" s="122"/>
      <c r="D42" s="123"/>
      <c r="E42" s="76" t="s">
        <v>65</v>
      </c>
      <c r="F42" s="76"/>
      <c r="G42" s="76"/>
      <c r="H42" s="76"/>
      <c r="I42" s="76"/>
      <c r="J42" s="76"/>
      <c r="K42" s="76"/>
      <c r="L42" s="76"/>
      <c r="M42" s="93"/>
      <c r="N42" s="94"/>
      <c r="O42" s="94"/>
      <c r="P42" s="94"/>
      <c r="Q42" s="94"/>
      <c r="R42" s="94"/>
      <c r="S42" s="94"/>
      <c r="T42" s="94"/>
      <c r="U42" s="94"/>
      <c r="V42" s="94"/>
      <c r="W42" s="94"/>
      <c r="X42" s="94"/>
      <c r="Y42" s="94"/>
      <c r="Z42" s="94"/>
      <c r="AA42" s="94"/>
      <c r="AB42" s="94"/>
      <c r="AC42" s="94"/>
      <c r="AD42" s="94"/>
      <c r="AE42" s="94"/>
      <c r="AF42" s="36"/>
      <c r="AG42" s="37"/>
      <c r="AH42" s="38"/>
      <c r="AI42" s="38"/>
      <c r="AJ42" s="38"/>
      <c r="AK42" s="109" t="s">
        <v>103</v>
      </c>
      <c r="AL42" s="109"/>
      <c r="AM42" s="109"/>
      <c r="AN42" s="109"/>
      <c r="AO42" s="109"/>
      <c r="AP42" s="109"/>
      <c r="AQ42" s="96">
        <f>SUM(AQ9:AQ28)</f>
        <v>0</v>
      </c>
      <c r="AR42" s="96"/>
      <c r="AS42" s="96"/>
      <c r="AT42" s="96"/>
      <c r="AU42" s="96"/>
    </row>
    <row r="43" spans="1:47" x14ac:dyDescent="0.35">
      <c r="A43" s="121"/>
      <c r="B43" s="122"/>
      <c r="C43" s="122"/>
      <c r="D43" s="123"/>
      <c r="E43" s="76" t="s">
        <v>66</v>
      </c>
      <c r="F43" s="76"/>
      <c r="G43" s="76"/>
      <c r="H43" s="76"/>
      <c r="I43" s="76"/>
      <c r="J43" s="76"/>
      <c r="K43" s="76"/>
      <c r="L43" s="76"/>
      <c r="M43" s="93"/>
      <c r="N43" s="94"/>
      <c r="O43" s="94"/>
      <c r="P43" s="94"/>
      <c r="Q43" s="94"/>
      <c r="R43" s="94"/>
      <c r="S43" s="94"/>
      <c r="T43" s="94"/>
      <c r="U43" s="94"/>
      <c r="V43" s="94"/>
      <c r="W43" s="94"/>
      <c r="X43" s="94"/>
      <c r="Y43" s="94"/>
      <c r="Z43" s="94"/>
      <c r="AA43" s="94"/>
      <c r="AB43" s="94"/>
      <c r="AC43" s="94"/>
      <c r="AD43" s="94"/>
      <c r="AE43" s="94"/>
      <c r="AF43" s="36"/>
      <c r="AG43" s="37"/>
      <c r="AH43" s="38"/>
      <c r="AI43" s="38"/>
      <c r="AJ43" s="38"/>
      <c r="AK43" s="109"/>
      <c r="AL43" s="109"/>
      <c r="AM43" s="109"/>
      <c r="AN43" s="109"/>
      <c r="AO43" s="109"/>
      <c r="AP43" s="109"/>
      <c r="AQ43" s="96"/>
      <c r="AR43" s="96"/>
      <c r="AS43" s="96"/>
      <c r="AT43" s="96"/>
      <c r="AU43" s="96"/>
    </row>
    <row r="44" spans="1:47" x14ac:dyDescent="0.35">
      <c r="A44" s="121"/>
      <c r="B44" s="122"/>
      <c r="C44" s="122"/>
      <c r="D44" s="123"/>
      <c r="E44" s="76" t="s">
        <v>67</v>
      </c>
      <c r="F44" s="76"/>
      <c r="G44" s="76"/>
      <c r="H44" s="76"/>
      <c r="I44" s="76"/>
      <c r="J44" s="76"/>
      <c r="K44" s="76"/>
      <c r="L44" s="76"/>
      <c r="M44" s="93"/>
      <c r="N44" s="94"/>
      <c r="O44" s="94"/>
      <c r="P44" s="94"/>
      <c r="Q44" s="94"/>
      <c r="R44" s="94"/>
      <c r="S44" s="94"/>
      <c r="T44" s="94"/>
      <c r="U44" s="94"/>
      <c r="V44" s="94"/>
      <c r="W44" s="94"/>
      <c r="X44" s="94"/>
      <c r="Y44" s="94"/>
      <c r="Z44" s="94"/>
      <c r="AA44" s="94"/>
      <c r="AB44" s="94"/>
      <c r="AC44" s="94"/>
      <c r="AD44" s="94"/>
      <c r="AE44" s="94"/>
      <c r="AF44" s="36"/>
      <c r="AG44" s="37"/>
      <c r="AH44" s="38"/>
      <c r="AI44" s="38"/>
      <c r="AJ44" s="38"/>
      <c r="AK44" s="127" t="s">
        <v>104</v>
      </c>
      <c r="AL44" s="128"/>
      <c r="AM44" s="128"/>
      <c r="AN44" s="128"/>
      <c r="AO44" s="128"/>
      <c r="AP44" s="128"/>
      <c r="AQ44" s="96">
        <f>SUM(AT9:AT28)</f>
        <v>0</v>
      </c>
      <c r="AR44" s="96"/>
      <c r="AS44" s="96"/>
      <c r="AT44" s="96"/>
      <c r="AU44" s="96"/>
    </row>
    <row r="45" spans="1:47" x14ac:dyDescent="0.35">
      <c r="A45" s="121"/>
      <c r="B45" s="122"/>
      <c r="C45" s="122"/>
      <c r="D45" s="123"/>
      <c r="E45" s="76" t="s">
        <v>68</v>
      </c>
      <c r="F45" s="76"/>
      <c r="G45" s="76"/>
      <c r="H45" s="76"/>
      <c r="I45" s="76"/>
      <c r="J45" s="76"/>
      <c r="K45" s="76"/>
      <c r="L45" s="76"/>
      <c r="M45" s="93"/>
      <c r="N45" s="94"/>
      <c r="O45" s="94"/>
      <c r="P45" s="94"/>
      <c r="Q45" s="94"/>
      <c r="R45" s="94"/>
      <c r="S45" s="94"/>
      <c r="T45" s="94"/>
      <c r="U45" s="94"/>
      <c r="V45" s="94"/>
      <c r="W45" s="94"/>
      <c r="X45" s="94"/>
      <c r="Y45" s="94"/>
      <c r="Z45" s="94"/>
      <c r="AA45" s="94"/>
      <c r="AB45" s="94"/>
      <c r="AC45" s="94"/>
      <c r="AD45" s="94"/>
      <c r="AE45" s="94"/>
      <c r="AF45" s="36"/>
      <c r="AG45" s="37"/>
      <c r="AH45" s="38"/>
      <c r="AI45" s="38"/>
      <c r="AJ45" s="38"/>
      <c r="AK45" s="129"/>
      <c r="AL45" s="130"/>
      <c r="AM45" s="130"/>
      <c r="AN45" s="130"/>
      <c r="AO45" s="130"/>
      <c r="AP45" s="130"/>
      <c r="AQ45" s="96"/>
      <c r="AR45" s="96"/>
      <c r="AS45" s="96"/>
      <c r="AT45" s="96"/>
      <c r="AU45" s="96"/>
    </row>
    <row r="46" spans="1:47" x14ac:dyDescent="0.35">
      <c r="A46" s="121"/>
      <c r="B46" s="122"/>
      <c r="C46" s="122"/>
      <c r="D46" s="123"/>
      <c r="E46" s="76" t="s">
        <v>69</v>
      </c>
      <c r="F46" s="76"/>
      <c r="G46" s="76"/>
      <c r="H46" s="76"/>
      <c r="I46" s="76"/>
      <c r="J46" s="76"/>
      <c r="K46" s="76"/>
      <c r="L46" s="76"/>
      <c r="M46" s="93"/>
      <c r="N46" s="94"/>
      <c r="O46" s="94"/>
      <c r="P46" s="94"/>
      <c r="Q46" s="94"/>
      <c r="R46" s="94"/>
      <c r="S46" s="94"/>
      <c r="T46" s="94"/>
      <c r="U46" s="94"/>
      <c r="V46" s="94"/>
      <c r="W46" s="94"/>
      <c r="X46" s="94"/>
      <c r="Y46" s="94"/>
      <c r="Z46" s="94"/>
      <c r="AA46" s="94"/>
      <c r="AB46" s="94"/>
      <c r="AC46" s="94"/>
      <c r="AD46" s="94"/>
      <c r="AE46" s="94"/>
      <c r="AF46" s="36"/>
      <c r="AG46" s="37"/>
      <c r="AH46" s="38"/>
      <c r="AI46" s="38"/>
      <c r="AJ46" s="38"/>
      <c r="AK46" s="116" t="s">
        <v>70</v>
      </c>
      <c r="AL46" s="116"/>
      <c r="AM46" s="116"/>
      <c r="AN46" s="116"/>
      <c r="AO46" s="116"/>
      <c r="AP46" s="116"/>
      <c r="AQ46" s="117">
        <f>SUM(AU9:AU28)</f>
        <v>0</v>
      </c>
      <c r="AR46" s="117"/>
      <c r="AS46" s="117"/>
      <c r="AT46" s="117"/>
      <c r="AU46" s="117"/>
    </row>
    <row r="47" spans="1:47" x14ac:dyDescent="0.35">
      <c r="A47" s="121"/>
      <c r="B47" s="122"/>
      <c r="C47" s="122"/>
      <c r="D47" s="123"/>
      <c r="E47" s="76" t="s">
        <v>71</v>
      </c>
      <c r="F47" s="76"/>
      <c r="G47" s="76"/>
      <c r="H47" s="76"/>
      <c r="I47" s="76"/>
      <c r="J47" s="76"/>
      <c r="K47" s="76"/>
      <c r="L47" s="76"/>
      <c r="M47" s="93"/>
      <c r="N47" s="94"/>
      <c r="O47" s="94"/>
      <c r="P47" s="94"/>
      <c r="Q47" s="94"/>
      <c r="R47" s="94"/>
      <c r="S47" s="94"/>
      <c r="T47" s="94"/>
      <c r="U47" s="94"/>
      <c r="V47" s="94"/>
      <c r="W47" s="94"/>
      <c r="X47" s="94"/>
      <c r="Y47" s="94"/>
      <c r="Z47" s="94"/>
      <c r="AA47" s="94"/>
      <c r="AB47" s="94"/>
      <c r="AC47" s="94"/>
      <c r="AD47" s="94"/>
      <c r="AE47" s="94"/>
      <c r="AF47" s="36"/>
      <c r="AG47" s="37"/>
      <c r="AH47" s="38"/>
      <c r="AI47" s="38"/>
      <c r="AJ47" s="38"/>
      <c r="AK47" s="116"/>
      <c r="AL47" s="116"/>
      <c r="AM47" s="116"/>
      <c r="AN47" s="116"/>
      <c r="AO47" s="116"/>
      <c r="AP47" s="116"/>
      <c r="AQ47" s="117"/>
      <c r="AR47" s="117"/>
      <c r="AS47" s="117"/>
      <c r="AT47" s="117"/>
      <c r="AU47" s="117"/>
    </row>
    <row r="48" spans="1:47" x14ac:dyDescent="0.35">
      <c r="A48" s="124"/>
      <c r="B48" s="125"/>
      <c r="C48" s="125"/>
      <c r="D48" s="126"/>
      <c r="E48" s="76" t="s">
        <v>72</v>
      </c>
      <c r="F48" s="76"/>
      <c r="G48" s="76"/>
      <c r="H48" s="76"/>
      <c r="I48" s="76"/>
      <c r="J48" s="76"/>
      <c r="K48" s="76"/>
      <c r="L48" s="76"/>
      <c r="M48" s="93"/>
      <c r="N48" s="94"/>
      <c r="O48" s="94"/>
      <c r="P48" s="94"/>
      <c r="Q48" s="94"/>
      <c r="R48" s="94"/>
      <c r="S48" s="94"/>
      <c r="T48" s="94"/>
      <c r="U48" s="94"/>
      <c r="V48" s="94"/>
      <c r="W48" s="94"/>
      <c r="X48" s="94"/>
      <c r="Y48" s="94"/>
      <c r="Z48" s="94"/>
      <c r="AA48" s="94"/>
      <c r="AB48" s="94"/>
      <c r="AC48" s="94"/>
      <c r="AD48" s="94"/>
      <c r="AE48" s="94"/>
      <c r="AF48" s="36"/>
      <c r="AG48" s="37"/>
      <c r="AH48" s="38"/>
      <c r="AI48" s="38"/>
      <c r="AJ48" s="38"/>
      <c r="AK48" s="110"/>
      <c r="AL48" s="111"/>
      <c r="AM48" s="111"/>
      <c r="AN48" s="111"/>
      <c r="AO48" s="111"/>
      <c r="AP48" s="111"/>
      <c r="AQ48" s="111"/>
      <c r="AR48" s="111"/>
      <c r="AS48" s="111"/>
      <c r="AT48" s="111"/>
      <c r="AU48" s="112"/>
    </row>
    <row r="49" spans="1:47" ht="15.5" x14ac:dyDescent="0.35">
      <c r="A49" s="113" t="s">
        <v>73</v>
      </c>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5"/>
    </row>
  </sheetData>
  <mergeCells count="91">
    <mergeCell ref="A49:AU49"/>
    <mergeCell ref="AK46:AP47"/>
    <mergeCell ref="AQ46:AU47"/>
    <mergeCell ref="M47:AE47"/>
    <mergeCell ref="M48:AE48"/>
    <mergeCell ref="AK48:AU48"/>
    <mergeCell ref="AK6:AK7"/>
    <mergeCell ref="AL6:AL7"/>
    <mergeCell ref="AM6:AM7"/>
    <mergeCell ref="AN6:AP6"/>
    <mergeCell ref="AT6:AT7"/>
    <mergeCell ref="A1:AU1"/>
    <mergeCell ref="S2:AC2"/>
    <mergeCell ref="AD2:AU2"/>
    <mergeCell ref="AD3:AG3"/>
    <mergeCell ref="AH3:AI3"/>
    <mergeCell ref="AJ3:AK3"/>
    <mergeCell ref="AN3:AU3"/>
    <mergeCell ref="E42:L42"/>
    <mergeCell ref="E43:L43"/>
    <mergeCell ref="E44:L44"/>
    <mergeCell ref="E45:L45"/>
    <mergeCell ref="M42:AE42"/>
    <mergeCell ref="M43:AE43"/>
    <mergeCell ref="M44:AE44"/>
    <mergeCell ref="M45:AE45"/>
    <mergeCell ref="E38:L38"/>
    <mergeCell ref="E39:L39"/>
    <mergeCell ref="E40:L40"/>
    <mergeCell ref="E41:L41"/>
    <mergeCell ref="M38:AE38"/>
    <mergeCell ref="M39:AE39"/>
    <mergeCell ref="M40:AE40"/>
    <mergeCell ref="M41:AE41"/>
    <mergeCell ref="A6:D6"/>
    <mergeCell ref="A7:D7"/>
    <mergeCell ref="E36:L36"/>
    <mergeCell ref="E37:L37"/>
    <mergeCell ref="A33:D48"/>
    <mergeCell ref="E33:L33"/>
    <mergeCell ref="E34:L34"/>
    <mergeCell ref="E35:L35"/>
    <mergeCell ref="E6:AC6"/>
    <mergeCell ref="AE6:AJ6"/>
    <mergeCell ref="AF29:AF32"/>
    <mergeCell ref="AG29:AG32"/>
    <mergeCell ref="AH29:AH32"/>
    <mergeCell ref="AI29:AI32"/>
    <mergeCell ref="M33:AE33"/>
    <mergeCell ref="A29:D29"/>
    <mergeCell ref="AJ29:AJ32"/>
    <mergeCell ref="A32:D32"/>
    <mergeCell ref="E32:L32"/>
    <mergeCell ref="AK29:AU29"/>
    <mergeCell ref="AK30:AU31"/>
    <mergeCell ref="AK32:AU32"/>
    <mergeCell ref="A30:D30"/>
    <mergeCell ref="A31:D31"/>
    <mergeCell ref="C2:R2"/>
    <mergeCell ref="C3:R3"/>
    <mergeCell ref="S3:T3"/>
    <mergeCell ref="AL3:AM3"/>
    <mergeCell ref="C4:F4"/>
    <mergeCell ref="G4:J4"/>
    <mergeCell ref="K4:Q4"/>
    <mergeCell ref="R4:AC4"/>
    <mergeCell ref="AD4:AU4"/>
    <mergeCell ref="A5:AU5"/>
    <mergeCell ref="AQ6:AQ7"/>
    <mergeCell ref="AU6:AU7"/>
    <mergeCell ref="AK33:AU34"/>
    <mergeCell ref="M34:AE34"/>
    <mergeCell ref="M35:AE35"/>
    <mergeCell ref="AK35:AP35"/>
    <mergeCell ref="AQ35:AU35"/>
    <mergeCell ref="M36:AE36"/>
    <mergeCell ref="AK36:AP37"/>
    <mergeCell ref="AQ36:AU37"/>
    <mergeCell ref="M37:AE37"/>
    <mergeCell ref="AK38:AP39"/>
    <mergeCell ref="AQ38:AU39"/>
    <mergeCell ref="AK40:AP41"/>
    <mergeCell ref="AQ40:AU41"/>
    <mergeCell ref="AK42:AP43"/>
    <mergeCell ref="AQ42:AU43"/>
    <mergeCell ref="E48:L48"/>
    <mergeCell ref="E46:L46"/>
    <mergeCell ref="E47:L47"/>
    <mergeCell ref="AK44:AP45"/>
    <mergeCell ref="AQ44:AU45"/>
    <mergeCell ref="M46:AE46"/>
  </mergeCells>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C7409-00A0-42D8-B1D1-8C70ADCAA459}">
  <dimension ref="A1:AU49"/>
  <sheetViews>
    <sheetView workbookViewId="0">
      <selection sqref="A1:AU1"/>
    </sheetView>
  </sheetViews>
  <sheetFormatPr defaultRowHeight="14.5" x14ac:dyDescent="0.35"/>
  <cols>
    <col min="1" max="1" width="4" customWidth="1"/>
    <col min="2" max="2" width="28.1796875" customWidth="1"/>
    <col min="3" max="3" width="4.7265625" customWidth="1"/>
    <col min="4" max="4" width="7.453125" customWidth="1"/>
    <col min="5" max="5" width="4" customWidth="1"/>
    <col min="6" max="6" width="3.81640625" customWidth="1"/>
    <col min="7" max="7" width="3.26953125" customWidth="1"/>
    <col min="8" max="9" width="3.81640625" customWidth="1"/>
    <col min="10" max="10" width="3.54296875" customWidth="1"/>
    <col min="11" max="12" width="3.26953125" customWidth="1"/>
    <col min="13" max="13" width="3.453125" customWidth="1"/>
    <col min="14" max="14" width="3.26953125" customWidth="1"/>
    <col min="15" max="16" width="3.54296875" customWidth="1"/>
    <col min="17" max="17" width="3" customWidth="1"/>
    <col min="18" max="18" width="3.26953125" customWidth="1"/>
    <col min="19" max="19" width="2.81640625" customWidth="1"/>
    <col min="20" max="29" width="3.54296875" customWidth="1"/>
    <col min="30" max="30" width="7.54296875" customWidth="1"/>
    <col min="31" max="31" width="3.54296875" customWidth="1"/>
    <col min="32" max="32" width="4.1796875" customWidth="1"/>
    <col min="33" max="33" width="4.26953125" customWidth="1"/>
    <col min="34" max="34" width="4.453125" customWidth="1"/>
    <col min="35" max="35" width="4.54296875" customWidth="1"/>
    <col min="36" max="36" width="4.1796875" customWidth="1"/>
    <col min="38" max="38" width="4.1796875" customWidth="1"/>
    <col min="39" max="39" width="6.81640625" customWidth="1"/>
    <col min="40" max="40" width="8.1796875" customWidth="1"/>
    <col min="41" max="41" width="6.54296875" customWidth="1"/>
    <col min="42" max="42" width="6.81640625" customWidth="1"/>
    <col min="43" max="43" width="7" customWidth="1"/>
    <col min="44" max="44" width="5" customWidth="1"/>
    <col min="45" max="45" width="5.453125" customWidth="1"/>
    <col min="46" max="46" width="7.54296875" customWidth="1"/>
    <col min="47" max="47" width="43.08984375" bestFit="1" customWidth="1"/>
  </cols>
  <sheetData>
    <row r="1" spans="1:47" ht="23" x14ac:dyDescent="0.5">
      <c r="A1" s="47" t="s">
        <v>120</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row>
    <row r="2" spans="1:47" x14ac:dyDescent="0.35">
      <c r="A2" s="1"/>
      <c r="B2" s="2" t="s">
        <v>0</v>
      </c>
      <c r="C2" s="49"/>
      <c r="D2" s="49"/>
      <c r="E2" s="49"/>
      <c r="F2" s="49"/>
      <c r="G2" s="49"/>
      <c r="H2" s="49"/>
      <c r="I2" s="49"/>
      <c r="J2" s="49"/>
      <c r="K2" s="49"/>
      <c r="L2" s="49"/>
      <c r="M2" s="49"/>
      <c r="N2" s="49"/>
      <c r="O2" s="49"/>
      <c r="P2" s="49"/>
      <c r="Q2" s="49"/>
      <c r="R2" s="49"/>
      <c r="S2" s="50" t="s">
        <v>1</v>
      </c>
      <c r="T2" s="50"/>
      <c r="U2" s="50"/>
      <c r="V2" s="50"/>
      <c r="W2" s="50"/>
      <c r="X2" s="50"/>
      <c r="Y2" s="50"/>
      <c r="Z2" s="50"/>
      <c r="AA2" s="50"/>
      <c r="AB2" s="50"/>
      <c r="AC2" s="50"/>
      <c r="AD2" s="49"/>
      <c r="AE2" s="49"/>
      <c r="AF2" s="49"/>
      <c r="AG2" s="49"/>
      <c r="AH2" s="49"/>
      <c r="AI2" s="49"/>
      <c r="AJ2" s="49"/>
      <c r="AK2" s="49"/>
      <c r="AL2" s="49"/>
      <c r="AM2" s="49"/>
      <c r="AN2" s="49"/>
      <c r="AO2" s="49"/>
      <c r="AP2" s="49"/>
      <c r="AQ2" s="49"/>
      <c r="AR2" s="49"/>
      <c r="AS2" s="49"/>
      <c r="AT2" s="49"/>
      <c r="AU2" s="49"/>
    </row>
    <row r="3" spans="1:47" x14ac:dyDescent="0.35">
      <c r="A3" s="1"/>
      <c r="B3" s="2" t="s">
        <v>2</v>
      </c>
      <c r="C3" s="49"/>
      <c r="D3" s="49"/>
      <c r="E3" s="49"/>
      <c r="F3" s="49"/>
      <c r="G3" s="49"/>
      <c r="H3" s="49"/>
      <c r="I3" s="49"/>
      <c r="J3" s="49"/>
      <c r="K3" s="49"/>
      <c r="L3" s="49"/>
      <c r="M3" s="49"/>
      <c r="N3" s="49"/>
      <c r="O3" s="49"/>
      <c r="P3" s="49"/>
      <c r="Q3" s="49"/>
      <c r="R3" s="49"/>
      <c r="S3" s="50" t="s">
        <v>3</v>
      </c>
      <c r="T3" s="50"/>
      <c r="U3" s="44"/>
      <c r="V3" s="44"/>
      <c r="W3" s="44"/>
      <c r="X3" s="44"/>
      <c r="Y3" s="44"/>
      <c r="Z3" s="44"/>
      <c r="AA3" s="44"/>
      <c r="AB3" s="44"/>
      <c r="AC3" s="44"/>
      <c r="AD3" s="49"/>
      <c r="AE3" s="49"/>
      <c r="AF3" s="49"/>
      <c r="AG3" s="49"/>
      <c r="AH3" s="50" t="s">
        <v>4</v>
      </c>
      <c r="AI3" s="50"/>
      <c r="AJ3" s="49"/>
      <c r="AK3" s="49"/>
      <c r="AL3" s="50" t="s">
        <v>5</v>
      </c>
      <c r="AM3" s="50"/>
      <c r="AN3" s="49"/>
      <c r="AO3" s="49"/>
      <c r="AP3" s="49"/>
      <c r="AQ3" s="49"/>
      <c r="AR3" s="49"/>
      <c r="AS3" s="49"/>
      <c r="AT3" s="49"/>
      <c r="AU3" s="49"/>
    </row>
    <row r="4" spans="1:47" ht="15" thickBot="1" x14ac:dyDescent="0.4">
      <c r="A4" s="1"/>
      <c r="B4" s="2" t="s">
        <v>6</v>
      </c>
      <c r="C4" s="51"/>
      <c r="D4" s="51"/>
      <c r="E4" s="51"/>
      <c r="F4" s="51"/>
      <c r="G4" s="52" t="s">
        <v>7</v>
      </c>
      <c r="H4" s="52"/>
      <c r="I4" s="52"/>
      <c r="J4" s="52"/>
      <c r="K4" s="51"/>
      <c r="L4" s="51"/>
      <c r="M4" s="51"/>
      <c r="N4" s="51"/>
      <c r="O4" s="51"/>
      <c r="P4" s="51"/>
      <c r="Q4" s="51"/>
      <c r="R4" s="52" t="s">
        <v>8</v>
      </c>
      <c r="S4" s="52"/>
      <c r="T4" s="52"/>
      <c r="U4" s="52"/>
      <c r="V4" s="52"/>
      <c r="W4" s="52"/>
      <c r="X4" s="52"/>
      <c r="Y4" s="52"/>
      <c r="Z4" s="52"/>
      <c r="AA4" s="52"/>
      <c r="AB4" s="52"/>
      <c r="AC4" s="52"/>
      <c r="AD4" s="51"/>
      <c r="AE4" s="51"/>
      <c r="AF4" s="51"/>
      <c r="AG4" s="51"/>
      <c r="AH4" s="51"/>
      <c r="AI4" s="51"/>
      <c r="AJ4" s="51"/>
      <c r="AK4" s="51"/>
      <c r="AL4" s="51"/>
      <c r="AM4" s="51"/>
      <c r="AN4" s="51"/>
      <c r="AO4" s="51"/>
      <c r="AP4" s="51"/>
      <c r="AQ4" s="51"/>
      <c r="AR4" s="51"/>
      <c r="AS4" s="51"/>
      <c r="AT4" s="51"/>
      <c r="AU4" s="51"/>
    </row>
    <row r="5" spans="1:47" ht="15" thickBot="1" x14ac:dyDescent="0.4">
      <c r="A5" s="53" t="s">
        <v>110</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5"/>
    </row>
    <row r="6" spans="1:47" x14ac:dyDescent="0.35">
      <c r="A6" s="56" t="s">
        <v>9</v>
      </c>
      <c r="B6" s="56"/>
      <c r="C6" s="56"/>
      <c r="D6" s="56"/>
      <c r="E6" s="57" t="s">
        <v>10</v>
      </c>
      <c r="F6" s="57"/>
      <c r="G6" s="57"/>
      <c r="H6" s="57"/>
      <c r="I6" s="57"/>
      <c r="J6" s="57"/>
      <c r="K6" s="57"/>
      <c r="L6" s="57"/>
      <c r="M6" s="57"/>
      <c r="N6" s="57"/>
      <c r="O6" s="57"/>
      <c r="P6" s="57"/>
      <c r="Q6" s="57"/>
      <c r="R6" s="57"/>
      <c r="S6" s="57"/>
      <c r="T6" s="57"/>
      <c r="U6" s="58"/>
      <c r="V6" s="58"/>
      <c r="W6" s="58"/>
      <c r="X6" s="58"/>
      <c r="Y6" s="58"/>
      <c r="Z6" s="58"/>
      <c r="AA6" s="58"/>
      <c r="AB6" s="58"/>
      <c r="AC6" s="58"/>
      <c r="AD6" s="3"/>
      <c r="AE6" s="59" t="s">
        <v>11</v>
      </c>
      <c r="AF6" s="57"/>
      <c r="AG6" s="57"/>
      <c r="AH6" s="57"/>
      <c r="AI6" s="57"/>
      <c r="AJ6" s="57"/>
      <c r="AK6" s="60" t="s">
        <v>12</v>
      </c>
      <c r="AL6" s="62" t="s">
        <v>13</v>
      </c>
      <c r="AM6" s="64" t="s">
        <v>14</v>
      </c>
      <c r="AN6" s="66" t="s">
        <v>15</v>
      </c>
      <c r="AO6" s="57"/>
      <c r="AP6" s="57"/>
      <c r="AQ6" s="60" t="s">
        <v>16</v>
      </c>
      <c r="AR6" s="4"/>
      <c r="AS6" s="4"/>
      <c r="AT6" s="67" t="s">
        <v>99</v>
      </c>
      <c r="AU6" s="69" t="s">
        <v>17</v>
      </c>
    </row>
    <row r="7" spans="1:47" ht="188.25" customHeight="1" x14ac:dyDescent="0.35">
      <c r="A7" s="71" t="s">
        <v>18</v>
      </c>
      <c r="B7" s="71"/>
      <c r="C7" s="71"/>
      <c r="D7" s="71"/>
      <c r="E7" s="5" t="s">
        <v>21</v>
      </c>
      <c r="F7" s="5" t="s">
        <v>78</v>
      </c>
      <c r="G7" s="5" t="s">
        <v>79</v>
      </c>
      <c r="H7" s="5" t="s">
        <v>19</v>
      </c>
      <c r="I7" s="5" t="s">
        <v>80</v>
      </c>
      <c r="J7" s="5" t="s">
        <v>81</v>
      </c>
      <c r="K7" s="5" t="s">
        <v>25</v>
      </c>
      <c r="L7" s="5" t="s">
        <v>82</v>
      </c>
      <c r="M7" s="5" t="s">
        <v>83</v>
      </c>
      <c r="N7" s="5" t="s">
        <v>84</v>
      </c>
      <c r="O7" s="5" t="s">
        <v>26</v>
      </c>
      <c r="P7" s="5" t="s">
        <v>24</v>
      </c>
      <c r="Q7" s="5" t="s">
        <v>85</v>
      </c>
      <c r="R7" s="5" t="s">
        <v>86</v>
      </c>
      <c r="S7" s="5" t="s">
        <v>22</v>
      </c>
      <c r="T7" s="5" t="s">
        <v>87</v>
      </c>
      <c r="U7" s="5" t="s">
        <v>91</v>
      </c>
      <c r="V7" s="5" t="s">
        <v>92</v>
      </c>
      <c r="W7" s="5" t="s">
        <v>93</v>
      </c>
      <c r="X7" s="5" t="s">
        <v>94</v>
      </c>
      <c r="Y7" s="5" t="s">
        <v>95</v>
      </c>
      <c r="Z7" s="5" t="s">
        <v>23</v>
      </c>
      <c r="AA7" s="5" t="s">
        <v>20</v>
      </c>
      <c r="AB7" s="45" t="s">
        <v>96</v>
      </c>
      <c r="AC7" s="45" t="s">
        <v>77</v>
      </c>
      <c r="AD7" s="6" t="s">
        <v>27</v>
      </c>
      <c r="AE7" s="7" t="s">
        <v>28</v>
      </c>
      <c r="AF7" s="8" t="s">
        <v>29</v>
      </c>
      <c r="AG7" s="5" t="s">
        <v>30</v>
      </c>
      <c r="AH7" s="5" t="s">
        <v>31</v>
      </c>
      <c r="AI7" s="9" t="s">
        <v>32</v>
      </c>
      <c r="AJ7" s="5" t="s">
        <v>33</v>
      </c>
      <c r="AK7" s="61"/>
      <c r="AL7" s="63"/>
      <c r="AM7" s="65"/>
      <c r="AN7" s="10" t="s">
        <v>102</v>
      </c>
      <c r="AO7" s="9" t="s">
        <v>101</v>
      </c>
      <c r="AP7" s="9" t="s">
        <v>100</v>
      </c>
      <c r="AQ7" s="61"/>
      <c r="AR7" s="46" t="s">
        <v>97</v>
      </c>
      <c r="AS7" s="11" t="s">
        <v>98</v>
      </c>
      <c r="AT7" s="68"/>
      <c r="AU7" s="70"/>
    </row>
    <row r="8" spans="1:47" x14ac:dyDescent="0.35">
      <c r="A8" s="12" t="s">
        <v>34</v>
      </c>
      <c r="B8" s="12" t="s">
        <v>35</v>
      </c>
      <c r="C8" s="13" t="s">
        <v>36</v>
      </c>
      <c r="D8" s="13">
        <v>36</v>
      </c>
      <c r="E8" s="13"/>
      <c r="F8" s="13">
        <v>36</v>
      </c>
      <c r="G8" s="13"/>
      <c r="H8" s="13">
        <v>36</v>
      </c>
      <c r="I8" s="13"/>
      <c r="J8" s="13"/>
      <c r="K8" s="13"/>
      <c r="L8" s="13"/>
      <c r="M8" s="13"/>
      <c r="N8" s="13"/>
      <c r="O8" s="13"/>
      <c r="P8" s="13"/>
      <c r="Q8" s="13"/>
      <c r="R8" s="13"/>
      <c r="S8" s="13"/>
      <c r="T8" s="13"/>
      <c r="U8" s="13"/>
      <c r="V8" s="13"/>
      <c r="W8" s="13"/>
      <c r="X8" s="13"/>
      <c r="Y8" s="13"/>
      <c r="Z8" s="13"/>
      <c r="AA8" s="13"/>
      <c r="AB8" s="13"/>
      <c r="AC8" s="13"/>
      <c r="AD8" s="14">
        <f>COUNT(E8:AC8)*16</f>
        <v>32</v>
      </c>
      <c r="AE8" s="15"/>
      <c r="AF8" s="16">
        <v>36</v>
      </c>
      <c r="AG8" s="13"/>
      <c r="AH8" s="13">
        <v>36</v>
      </c>
      <c r="AI8" s="13"/>
      <c r="AJ8" s="13"/>
      <c r="AK8" s="17">
        <f t="shared" ref="AK8:AK28" si="0">COUNT(AE8:AJ8)*20</f>
        <v>40</v>
      </c>
      <c r="AL8" s="16">
        <v>36</v>
      </c>
      <c r="AM8" s="17">
        <f t="shared" ref="AM8:AM28" si="1">COUNT(AL8)*35</f>
        <v>35</v>
      </c>
      <c r="AN8" s="16">
        <v>36</v>
      </c>
      <c r="AO8" s="13"/>
      <c r="AP8" s="13"/>
      <c r="AQ8" s="18">
        <v>20</v>
      </c>
      <c r="AR8" s="19">
        <v>36</v>
      </c>
      <c r="AS8" s="19">
        <v>36</v>
      </c>
      <c r="AT8" s="17">
        <f t="shared" ref="AT8:AT28" si="2">COUNT(AR8:AS8)*20</f>
        <v>40</v>
      </c>
      <c r="AU8" s="20">
        <f>SUM(AD8+AK8+AM8+AQ8+AT8)</f>
        <v>167</v>
      </c>
    </row>
    <row r="9" spans="1:47" x14ac:dyDescent="0.35">
      <c r="A9" s="21">
        <v>1</v>
      </c>
      <c r="B9" s="22"/>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14">
        <f>COUNT(E9:AC9)*16</f>
        <v>0</v>
      </c>
      <c r="AE9" s="23"/>
      <c r="AF9" s="24"/>
      <c r="AG9" s="21"/>
      <c r="AH9" s="21"/>
      <c r="AI9" s="21"/>
      <c r="AJ9" s="21"/>
      <c r="AK9" s="17">
        <f t="shared" si="0"/>
        <v>0</v>
      </c>
      <c r="AL9" s="26"/>
      <c r="AM9" s="17">
        <f t="shared" si="1"/>
        <v>0</v>
      </c>
      <c r="AN9" s="24" t="s">
        <v>37</v>
      </c>
      <c r="AO9" s="21" t="s">
        <v>37</v>
      </c>
      <c r="AP9" s="21" t="s">
        <v>37</v>
      </c>
      <c r="AQ9" s="27">
        <f t="shared" ref="AQ9:AQ27" si="3">COUNT(AN9:AP9)*20</f>
        <v>0</v>
      </c>
      <c r="AR9" s="28" t="s">
        <v>37</v>
      </c>
      <c r="AS9" s="28" t="s">
        <v>37</v>
      </c>
      <c r="AT9" s="25">
        <f t="shared" si="2"/>
        <v>0</v>
      </c>
      <c r="AU9" s="29">
        <f t="shared" ref="AU9:AU28" si="4">SUM(AD9+AK9+AM9+AQ9+AT9)</f>
        <v>0</v>
      </c>
    </row>
    <row r="10" spans="1:47" x14ac:dyDescent="0.35">
      <c r="A10" s="21">
        <v>2</v>
      </c>
      <c r="B10" s="22"/>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14">
        <f>COUNT(E10:AC10)*16</f>
        <v>0</v>
      </c>
      <c r="AE10" s="23"/>
      <c r="AF10" s="24"/>
      <c r="AG10" s="21"/>
      <c r="AH10" s="21"/>
      <c r="AI10" s="21"/>
      <c r="AJ10" s="21"/>
      <c r="AK10" s="17">
        <f t="shared" si="0"/>
        <v>0</v>
      </c>
      <c r="AL10" s="26"/>
      <c r="AM10" s="17">
        <f t="shared" si="1"/>
        <v>0</v>
      </c>
      <c r="AN10" s="24"/>
      <c r="AO10" s="21"/>
      <c r="AP10" s="21"/>
      <c r="AQ10" s="27">
        <f t="shared" si="3"/>
        <v>0</v>
      </c>
      <c r="AR10" s="28"/>
      <c r="AS10" s="28"/>
      <c r="AT10" s="25">
        <f t="shared" si="2"/>
        <v>0</v>
      </c>
      <c r="AU10" s="29">
        <f t="shared" si="4"/>
        <v>0</v>
      </c>
    </row>
    <row r="11" spans="1:47" x14ac:dyDescent="0.35">
      <c r="A11" s="21">
        <v>3</v>
      </c>
      <c r="B11" s="22"/>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14">
        <f>COUNT(E11:AC11)*16</f>
        <v>0</v>
      </c>
      <c r="AE11" s="23"/>
      <c r="AF11" s="24"/>
      <c r="AG11" s="21"/>
      <c r="AH11" s="21"/>
      <c r="AI11" s="21"/>
      <c r="AJ11" s="21"/>
      <c r="AK11" s="17">
        <f t="shared" si="0"/>
        <v>0</v>
      </c>
      <c r="AL11" s="26"/>
      <c r="AM11" s="17">
        <f t="shared" si="1"/>
        <v>0</v>
      </c>
      <c r="AN11" s="24"/>
      <c r="AO11" s="21"/>
      <c r="AP11" s="21"/>
      <c r="AQ11" s="27">
        <f t="shared" si="3"/>
        <v>0</v>
      </c>
      <c r="AR11" s="28"/>
      <c r="AS11" s="28"/>
      <c r="AT11" s="25">
        <f t="shared" si="2"/>
        <v>0</v>
      </c>
      <c r="AU11" s="29">
        <f t="shared" si="4"/>
        <v>0</v>
      </c>
    </row>
    <row r="12" spans="1:47" x14ac:dyDescent="0.35">
      <c r="A12" s="21">
        <v>4</v>
      </c>
      <c r="B12" s="22"/>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14">
        <f>COUNT(E12:AC12)*16</f>
        <v>0</v>
      </c>
      <c r="AE12" s="23"/>
      <c r="AF12" s="24"/>
      <c r="AG12" s="21"/>
      <c r="AH12" s="21"/>
      <c r="AI12" s="21"/>
      <c r="AJ12" s="21"/>
      <c r="AK12" s="17">
        <f t="shared" si="0"/>
        <v>0</v>
      </c>
      <c r="AL12" s="26"/>
      <c r="AM12" s="17">
        <f t="shared" si="1"/>
        <v>0</v>
      </c>
      <c r="AN12" s="24"/>
      <c r="AO12" s="21"/>
      <c r="AP12" s="21"/>
      <c r="AQ12" s="27">
        <f t="shared" si="3"/>
        <v>0</v>
      </c>
      <c r="AR12" s="28"/>
      <c r="AS12" s="28"/>
      <c r="AT12" s="25">
        <f t="shared" si="2"/>
        <v>0</v>
      </c>
      <c r="AU12" s="29">
        <f t="shared" si="4"/>
        <v>0</v>
      </c>
    </row>
    <row r="13" spans="1:47" x14ac:dyDescent="0.35">
      <c r="A13" s="21">
        <v>5</v>
      </c>
      <c r="B13" s="22"/>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14">
        <f>COUNT(E13:AC13)*16</f>
        <v>0</v>
      </c>
      <c r="AE13" s="23"/>
      <c r="AF13" s="24"/>
      <c r="AG13" s="21"/>
      <c r="AH13" s="21"/>
      <c r="AI13" s="21"/>
      <c r="AJ13" s="21"/>
      <c r="AK13" s="17">
        <f t="shared" si="0"/>
        <v>0</v>
      </c>
      <c r="AL13" s="26"/>
      <c r="AM13" s="17">
        <f t="shared" si="1"/>
        <v>0</v>
      </c>
      <c r="AN13" s="24"/>
      <c r="AO13" s="21"/>
      <c r="AP13" s="21"/>
      <c r="AQ13" s="27">
        <f t="shared" si="3"/>
        <v>0</v>
      </c>
      <c r="AR13" s="28"/>
      <c r="AS13" s="28"/>
      <c r="AT13" s="25">
        <f t="shared" si="2"/>
        <v>0</v>
      </c>
      <c r="AU13" s="29">
        <f t="shared" si="4"/>
        <v>0</v>
      </c>
    </row>
    <row r="14" spans="1:47" x14ac:dyDescent="0.35">
      <c r="A14" s="21">
        <v>6</v>
      </c>
      <c r="B14" s="22"/>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14">
        <f>COUNT(E14:AC14)*16</f>
        <v>0</v>
      </c>
      <c r="AE14" s="23"/>
      <c r="AF14" s="24"/>
      <c r="AG14" s="21"/>
      <c r="AH14" s="21"/>
      <c r="AI14" s="21"/>
      <c r="AJ14" s="21"/>
      <c r="AK14" s="17">
        <f t="shared" si="0"/>
        <v>0</v>
      </c>
      <c r="AL14" s="26"/>
      <c r="AM14" s="17">
        <f t="shared" si="1"/>
        <v>0</v>
      </c>
      <c r="AN14" s="24"/>
      <c r="AO14" s="21"/>
      <c r="AP14" s="21"/>
      <c r="AQ14" s="27">
        <f t="shared" si="3"/>
        <v>0</v>
      </c>
      <c r="AR14" s="28"/>
      <c r="AS14" s="28"/>
      <c r="AT14" s="25">
        <f t="shared" si="2"/>
        <v>0</v>
      </c>
      <c r="AU14" s="29">
        <f t="shared" si="4"/>
        <v>0</v>
      </c>
    </row>
    <row r="15" spans="1:47" x14ac:dyDescent="0.35">
      <c r="A15" s="21">
        <v>7</v>
      </c>
      <c r="B15" s="2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14">
        <f>COUNT(E15:AC15)*16</f>
        <v>0</v>
      </c>
      <c r="AE15" s="23"/>
      <c r="AF15" s="24"/>
      <c r="AG15" s="21"/>
      <c r="AH15" s="21"/>
      <c r="AI15" s="21"/>
      <c r="AJ15" s="21"/>
      <c r="AK15" s="17">
        <f t="shared" si="0"/>
        <v>0</v>
      </c>
      <c r="AL15" s="26"/>
      <c r="AM15" s="17">
        <f t="shared" si="1"/>
        <v>0</v>
      </c>
      <c r="AN15" s="24"/>
      <c r="AO15" s="21"/>
      <c r="AP15" s="21"/>
      <c r="AQ15" s="27">
        <f t="shared" si="3"/>
        <v>0</v>
      </c>
      <c r="AR15" s="28"/>
      <c r="AS15" s="28"/>
      <c r="AT15" s="25">
        <f t="shared" si="2"/>
        <v>0</v>
      </c>
      <c r="AU15" s="29">
        <f t="shared" si="4"/>
        <v>0</v>
      </c>
    </row>
    <row r="16" spans="1:47" x14ac:dyDescent="0.35">
      <c r="A16" s="21">
        <v>8</v>
      </c>
      <c r="B16" s="2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14">
        <f>COUNT(E16:AC16)*16</f>
        <v>0</v>
      </c>
      <c r="AE16" s="23"/>
      <c r="AF16" s="24"/>
      <c r="AG16" s="21"/>
      <c r="AH16" s="21"/>
      <c r="AI16" s="21"/>
      <c r="AJ16" s="21"/>
      <c r="AK16" s="17">
        <f t="shared" si="0"/>
        <v>0</v>
      </c>
      <c r="AL16" s="26"/>
      <c r="AM16" s="17">
        <f t="shared" si="1"/>
        <v>0</v>
      </c>
      <c r="AN16" s="24"/>
      <c r="AO16" s="21"/>
      <c r="AP16" s="21"/>
      <c r="AQ16" s="27">
        <f t="shared" si="3"/>
        <v>0</v>
      </c>
      <c r="AR16" s="28"/>
      <c r="AS16" s="28"/>
      <c r="AT16" s="25">
        <f t="shared" si="2"/>
        <v>0</v>
      </c>
      <c r="AU16" s="29">
        <f t="shared" si="4"/>
        <v>0</v>
      </c>
    </row>
    <row r="17" spans="1:47" x14ac:dyDescent="0.35">
      <c r="A17" s="21">
        <v>9</v>
      </c>
      <c r="B17" s="22"/>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14">
        <f>COUNT(E17:AC17)*16</f>
        <v>0</v>
      </c>
      <c r="AE17" s="23"/>
      <c r="AF17" s="24"/>
      <c r="AG17" s="21"/>
      <c r="AH17" s="21"/>
      <c r="AI17" s="21"/>
      <c r="AJ17" s="21"/>
      <c r="AK17" s="17">
        <f t="shared" si="0"/>
        <v>0</v>
      </c>
      <c r="AL17" s="26"/>
      <c r="AM17" s="17">
        <f t="shared" si="1"/>
        <v>0</v>
      </c>
      <c r="AN17" s="24"/>
      <c r="AO17" s="21"/>
      <c r="AP17" s="21"/>
      <c r="AQ17" s="27">
        <f t="shared" si="3"/>
        <v>0</v>
      </c>
      <c r="AR17" s="28"/>
      <c r="AS17" s="28"/>
      <c r="AT17" s="25">
        <f t="shared" si="2"/>
        <v>0</v>
      </c>
      <c r="AU17" s="29">
        <f t="shared" si="4"/>
        <v>0</v>
      </c>
    </row>
    <row r="18" spans="1:47" x14ac:dyDescent="0.35">
      <c r="A18" s="21">
        <v>10</v>
      </c>
      <c r="B18" s="2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14">
        <f>COUNT(E18:AC18)*16</f>
        <v>0</v>
      </c>
      <c r="AE18" s="23"/>
      <c r="AF18" s="24"/>
      <c r="AG18" s="21"/>
      <c r="AH18" s="21"/>
      <c r="AI18" s="21"/>
      <c r="AJ18" s="21"/>
      <c r="AK18" s="17">
        <f t="shared" si="0"/>
        <v>0</v>
      </c>
      <c r="AL18" s="26"/>
      <c r="AM18" s="17">
        <f t="shared" si="1"/>
        <v>0</v>
      </c>
      <c r="AN18" s="24"/>
      <c r="AO18" s="21"/>
      <c r="AP18" s="21"/>
      <c r="AQ18" s="27">
        <f t="shared" si="3"/>
        <v>0</v>
      </c>
      <c r="AR18" s="28"/>
      <c r="AS18" s="28"/>
      <c r="AT18" s="25">
        <f t="shared" si="2"/>
        <v>0</v>
      </c>
      <c r="AU18" s="29">
        <f t="shared" si="4"/>
        <v>0</v>
      </c>
    </row>
    <row r="19" spans="1:47" x14ac:dyDescent="0.35">
      <c r="A19" s="21">
        <v>11</v>
      </c>
      <c r="B19" s="22"/>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14">
        <f>COUNT(E19:AC19)*16</f>
        <v>0</v>
      </c>
      <c r="AE19" s="23"/>
      <c r="AF19" s="24"/>
      <c r="AG19" s="21"/>
      <c r="AH19" s="21"/>
      <c r="AI19" s="21"/>
      <c r="AJ19" s="21"/>
      <c r="AK19" s="17">
        <f t="shared" si="0"/>
        <v>0</v>
      </c>
      <c r="AL19" s="26"/>
      <c r="AM19" s="17">
        <f t="shared" si="1"/>
        <v>0</v>
      </c>
      <c r="AN19" s="24"/>
      <c r="AO19" s="21"/>
      <c r="AP19" s="21"/>
      <c r="AQ19" s="27">
        <f t="shared" si="3"/>
        <v>0</v>
      </c>
      <c r="AR19" s="28"/>
      <c r="AS19" s="28"/>
      <c r="AT19" s="25">
        <f t="shared" si="2"/>
        <v>0</v>
      </c>
      <c r="AU19" s="29">
        <f t="shared" si="4"/>
        <v>0</v>
      </c>
    </row>
    <row r="20" spans="1:47" x14ac:dyDescent="0.35">
      <c r="A20" s="21">
        <v>12</v>
      </c>
      <c r="B20" s="22"/>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14">
        <f>COUNT(E20:AC20)*16</f>
        <v>0</v>
      </c>
      <c r="AE20" s="23"/>
      <c r="AF20" s="24"/>
      <c r="AG20" s="21"/>
      <c r="AH20" s="21"/>
      <c r="AI20" s="21"/>
      <c r="AJ20" s="21"/>
      <c r="AK20" s="17">
        <f t="shared" si="0"/>
        <v>0</v>
      </c>
      <c r="AL20" s="26"/>
      <c r="AM20" s="17">
        <f t="shared" si="1"/>
        <v>0</v>
      </c>
      <c r="AN20" s="24"/>
      <c r="AO20" s="21"/>
      <c r="AP20" s="21"/>
      <c r="AQ20" s="27">
        <f t="shared" si="3"/>
        <v>0</v>
      </c>
      <c r="AR20" s="28"/>
      <c r="AS20" s="28"/>
      <c r="AT20" s="25">
        <f t="shared" si="2"/>
        <v>0</v>
      </c>
      <c r="AU20" s="29">
        <f t="shared" si="4"/>
        <v>0</v>
      </c>
    </row>
    <row r="21" spans="1:47" x14ac:dyDescent="0.35">
      <c r="A21" s="21">
        <v>13</v>
      </c>
      <c r="B21" s="22"/>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14">
        <f>COUNT(E21:AC21)*16</f>
        <v>0</v>
      </c>
      <c r="AE21" s="23"/>
      <c r="AF21" s="24"/>
      <c r="AG21" s="21"/>
      <c r="AH21" s="21"/>
      <c r="AI21" s="21"/>
      <c r="AJ21" s="21"/>
      <c r="AK21" s="17">
        <f t="shared" si="0"/>
        <v>0</v>
      </c>
      <c r="AL21" s="26"/>
      <c r="AM21" s="17">
        <f t="shared" si="1"/>
        <v>0</v>
      </c>
      <c r="AN21" s="24"/>
      <c r="AO21" s="21"/>
      <c r="AP21" s="21"/>
      <c r="AQ21" s="27">
        <f t="shared" si="3"/>
        <v>0</v>
      </c>
      <c r="AR21" s="28"/>
      <c r="AS21" s="28"/>
      <c r="AT21" s="25">
        <f t="shared" si="2"/>
        <v>0</v>
      </c>
      <c r="AU21" s="29">
        <f t="shared" si="4"/>
        <v>0</v>
      </c>
    </row>
    <row r="22" spans="1:47" x14ac:dyDescent="0.35">
      <c r="A22" s="21">
        <v>14</v>
      </c>
      <c r="B22" s="22"/>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14">
        <f>COUNT(E22:AC22)*16</f>
        <v>0</v>
      </c>
      <c r="AE22" s="23"/>
      <c r="AF22" s="24"/>
      <c r="AG22" s="21"/>
      <c r="AH22" s="21"/>
      <c r="AI22" s="21"/>
      <c r="AJ22" s="21"/>
      <c r="AK22" s="17">
        <f t="shared" si="0"/>
        <v>0</v>
      </c>
      <c r="AL22" s="26"/>
      <c r="AM22" s="17">
        <f t="shared" si="1"/>
        <v>0</v>
      </c>
      <c r="AN22" s="24"/>
      <c r="AO22" s="21"/>
      <c r="AP22" s="21"/>
      <c r="AQ22" s="27">
        <f t="shared" si="3"/>
        <v>0</v>
      </c>
      <c r="AR22" s="28"/>
      <c r="AS22" s="28"/>
      <c r="AT22" s="25">
        <f t="shared" si="2"/>
        <v>0</v>
      </c>
      <c r="AU22" s="29">
        <f t="shared" si="4"/>
        <v>0</v>
      </c>
    </row>
    <row r="23" spans="1:47" x14ac:dyDescent="0.35">
      <c r="A23" s="21">
        <v>15</v>
      </c>
      <c r="B23" s="22"/>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14">
        <f>COUNT(E23:AC23)*16</f>
        <v>0</v>
      </c>
      <c r="AE23" s="23"/>
      <c r="AF23" s="24"/>
      <c r="AG23" s="21"/>
      <c r="AH23" s="21"/>
      <c r="AI23" s="21"/>
      <c r="AJ23" s="21"/>
      <c r="AK23" s="17">
        <f t="shared" si="0"/>
        <v>0</v>
      </c>
      <c r="AL23" s="26"/>
      <c r="AM23" s="17">
        <f t="shared" si="1"/>
        <v>0</v>
      </c>
      <c r="AN23" s="24"/>
      <c r="AO23" s="21"/>
      <c r="AP23" s="21"/>
      <c r="AQ23" s="27">
        <f t="shared" si="3"/>
        <v>0</v>
      </c>
      <c r="AR23" s="28"/>
      <c r="AS23" s="28"/>
      <c r="AT23" s="25">
        <f t="shared" si="2"/>
        <v>0</v>
      </c>
      <c r="AU23" s="29">
        <f t="shared" si="4"/>
        <v>0</v>
      </c>
    </row>
    <row r="24" spans="1:47" x14ac:dyDescent="0.35">
      <c r="A24" s="21">
        <v>16</v>
      </c>
      <c r="B24" s="22"/>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14">
        <f>COUNT(E24:AC24)*16</f>
        <v>0</v>
      </c>
      <c r="AE24" s="23"/>
      <c r="AF24" s="24"/>
      <c r="AG24" s="21"/>
      <c r="AH24" s="21"/>
      <c r="AI24" s="21"/>
      <c r="AJ24" s="21"/>
      <c r="AK24" s="17">
        <f t="shared" si="0"/>
        <v>0</v>
      </c>
      <c r="AL24" s="26"/>
      <c r="AM24" s="17">
        <f t="shared" si="1"/>
        <v>0</v>
      </c>
      <c r="AN24" s="24"/>
      <c r="AO24" s="21"/>
      <c r="AP24" s="21"/>
      <c r="AQ24" s="27">
        <f t="shared" si="3"/>
        <v>0</v>
      </c>
      <c r="AR24" s="28"/>
      <c r="AS24" s="28"/>
      <c r="AT24" s="25">
        <f t="shared" si="2"/>
        <v>0</v>
      </c>
      <c r="AU24" s="29">
        <f t="shared" si="4"/>
        <v>0</v>
      </c>
    </row>
    <row r="25" spans="1:47" x14ac:dyDescent="0.35">
      <c r="A25" s="21">
        <v>17</v>
      </c>
      <c r="B25" s="22"/>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14">
        <f>COUNT(E25:AC25)*16</f>
        <v>0</v>
      </c>
      <c r="AE25" s="23"/>
      <c r="AF25" s="24"/>
      <c r="AG25" s="21"/>
      <c r="AH25" s="21"/>
      <c r="AI25" s="21"/>
      <c r="AJ25" s="21"/>
      <c r="AK25" s="17">
        <f t="shared" si="0"/>
        <v>0</v>
      </c>
      <c r="AL25" s="26"/>
      <c r="AM25" s="17">
        <f t="shared" si="1"/>
        <v>0</v>
      </c>
      <c r="AN25" s="24"/>
      <c r="AO25" s="21"/>
      <c r="AP25" s="21"/>
      <c r="AQ25" s="27">
        <f t="shared" si="3"/>
        <v>0</v>
      </c>
      <c r="AR25" s="28"/>
      <c r="AS25" s="28"/>
      <c r="AT25" s="25">
        <f t="shared" si="2"/>
        <v>0</v>
      </c>
      <c r="AU25" s="29">
        <f t="shared" si="4"/>
        <v>0</v>
      </c>
    </row>
    <row r="26" spans="1:47" x14ac:dyDescent="0.35">
      <c r="A26" s="21">
        <v>18</v>
      </c>
      <c r="B26" s="22"/>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14">
        <f>COUNT(E26:AC26)*16</f>
        <v>0</v>
      </c>
      <c r="AE26" s="23"/>
      <c r="AF26" s="24"/>
      <c r="AG26" s="21"/>
      <c r="AH26" s="21"/>
      <c r="AI26" s="21"/>
      <c r="AJ26" s="21"/>
      <c r="AK26" s="17">
        <f t="shared" si="0"/>
        <v>0</v>
      </c>
      <c r="AL26" s="26"/>
      <c r="AM26" s="17">
        <f t="shared" si="1"/>
        <v>0</v>
      </c>
      <c r="AN26" s="24"/>
      <c r="AO26" s="21"/>
      <c r="AP26" s="21"/>
      <c r="AQ26" s="27">
        <f t="shared" si="3"/>
        <v>0</v>
      </c>
      <c r="AR26" s="28"/>
      <c r="AS26" s="28"/>
      <c r="AT26" s="25">
        <f t="shared" si="2"/>
        <v>0</v>
      </c>
      <c r="AU26" s="29">
        <f t="shared" si="4"/>
        <v>0</v>
      </c>
    </row>
    <row r="27" spans="1:47" x14ac:dyDescent="0.35">
      <c r="A27" s="21">
        <v>19</v>
      </c>
      <c r="B27" s="22"/>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14">
        <f>COUNT(E27:AC27)*16</f>
        <v>0</v>
      </c>
      <c r="AE27" s="23"/>
      <c r="AF27" s="24"/>
      <c r="AG27" s="21"/>
      <c r="AH27" s="21"/>
      <c r="AI27" s="21"/>
      <c r="AJ27" s="21"/>
      <c r="AK27" s="17">
        <f t="shared" si="0"/>
        <v>0</v>
      </c>
      <c r="AL27" s="26"/>
      <c r="AM27" s="17">
        <f t="shared" si="1"/>
        <v>0</v>
      </c>
      <c r="AN27" s="24"/>
      <c r="AO27" s="21"/>
      <c r="AP27" s="21"/>
      <c r="AQ27" s="27">
        <f t="shared" si="3"/>
        <v>0</v>
      </c>
      <c r="AR27" s="28"/>
      <c r="AS27" s="28"/>
      <c r="AT27" s="25">
        <f t="shared" si="2"/>
        <v>0</v>
      </c>
      <c r="AU27" s="29">
        <f t="shared" si="4"/>
        <v>0</v>
      </c>
    </row>
    <row r="28" spans="1:47" x14ac:dyDescent="0.35">
      <c r="A28" s="21">
        <v>20</v>
      </c>
      <c r="B28" s="22"/>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14">
        <f>COUNT(E28:AC28)*16</f>
        <v>0</v>
      </c>
      <c r="AE28" s="23"/>
      <c r="AF28" s="24"/>
      <c r="AG28" s="21"/>
      <c r="AH28" s="21"/>
      <c r="AI28" s="21"/>
      <c r="AJ28" s="21"/>
      <c r="AK28" s="17">
        <f t="shared" si="0"/>
        <v>0</v>
      </c>
      <c r="AL28" s="26"/>
      <c r="AM28" s="17">
        <f t="shared" si="1"/>
        <v>0</v>
      </c>
      <c r="AN28" s="24"/>
      <c r="AO28" s="21"/>
      <c r="AP28" s="21"/>
      <c r="AQ28" s="27">
        <f t="shared" ref="AQ28" si="5">COUNT(AN28:AP28)*15</f>
        <v>0</v>
      </c>
      <c r="AR28" s="28"/>
      <c r="AS28" s="28"/>
      <c r="AT28" s="25">
        <f t="shared" si="2"/>
        <v>0</v>
      </c>
      <c r="AU28" s="29">
        <f t="shared" si="4"/>
        <v>0</v>
      </c>
    </row>
    <row r="29" spans="1:47" ht="15.5" x14ac:dyDescent="0.35">
      <c r="A29" s="88" t="s">
        <v>38</v>
      </c>
      <c r="B29" s="88"/>
      <c r="C29" s="88"/>
      <c r="D29" s="88"/>
      <c r="E29" s="30" t="e">
        <f>E31/E30</f>
        <v>#DIV/0!</v>
      </c>
      <c r="F29" s="30" t="e">
        <f t="shared" ref="F29:T29" si="6">F31/F30</f>
        <v>#DIV/0!</v>
      </c>
      <c r="G29" s="30" t="e">
        <f t="shared" si="6"/>
        <v>#DIV/0!</v>
      </c>
      <c r="H29" s="30" t="e">
        <f t="shared" si="6"/>
        <v>#DIV/0!</v>
      </c>
      <c r="I29" s="30" t="e">
        <f t="shared" si="6"/>
        <v>#DIV/0!</v>
      </c>
      <c r="J29" s="30" t="e">
        <f t="shared" si="6"/>
        <v>#DIV/0!</v>
      </c>
      <c r="K29" s="30" t="e">
        <f t="shared" si="6"/>
        <v>#DIV/0!</v>
      </c>
      <c r="L29" s="30" t="e">
        <f t="shared" si="6"/>
        <v>#DIV/0!</v>
      </c>
      <c r="M29" s="30" t="e">
        <f>M31/M30</f>
        <v>#DIV/0!</v>
      </c>
      <c r="N29" s="30" t="e">
        <f>N30/N31</f>
        <v>#DIV/0!</v>
      </c>
      <c r="O29" s="30" t="e">
        <f t="shared" si="6"/>
        <v>#DIV/0!</v>
      </c>
      <c r="P29" s="30" t="e">
        <f t="shared" si="6"/>
        <v>#DIV/0!</v>
      </c>
      <c r="Q29" s="30" t="e">
        <f t="shared" si="6"/>
        <v>#DIV/0!</v>
      </c>
      <c r="R29" s="30" t="e">
        <f t="shared" si="6"/>
        <v>#DIV/0!</v>
      </c>
      <c r="S29" s="30" t="e">
        <f t="shared" si="6"/>
        <v>#DIV/0!</v>
      </c>
      <c r="T29" s="30" t="e">
        <f t="shared" si="6"/>
        <v>#DIV/0!</v>
      </c>
      <c r="U29" s="30"/>
      <c r="V29" s="30"/>
      <c r="W29" s="30"/>
      <c r="X29" s="30"/>
      <c r="Y29" s="30"/>
      <c r="Z29" s="30"/>
      <c r="AA29" s="30"/>
      <c r="AB29" s="30"/>
      <c r="AC29" s="30"/>
      <c r="AD29" s="31"/>
      <c r="AE29" s="31"/>
      <c r="AF29" s="89" t="s">
        <v>39</v>
      </c>
      <c r="AG29" s="72" t="s">
        <v>40</v>
      </c>
      <c r="AH29" s="72" t="s">
        <v>41</v>
      </c>
      <c r="AI29" s="72" t="s">
        <v>42</v>
      </c>
      <c r="AJ29" s="72" t="s">
        <v>43</v>
      </c>
      <c r="AK29" s="74" t="s">
        <v>44</v>
      </c>
      <c r="AL29" s="75"/>
      <c r="AM29" s="75"/>
      <c r="AN29" s="75"/>
      <c r="AO29" s="75"/>
      <c r="AP29" s="75"/>
      <c r="AQ29" s="75"/>
      <c r="AR29" s="75"/>
      <c r="AS29" s="75"/>
      <c r="AT29" s="75"/>
      <c r="AU29" s="75"/>
    </row>
    <row r="30" spans="1:47" x14ac:dyDescent="0.35">
      <c r="A30" s="76" t="s">
        <v>45</v>
      </c>
      <c r="B30" s="76"/>
      <c r="C30" s="76"/>
      <c r="D30" s="76"/>
      <c r="E30" s="32">
        <f t="shared" ref="E30:T30" si="7">+COUNT(E9:E28)</f>
        <v>0</v>
      </c>
      <c r="F30" s="32">
        <f t="shared" si="7"/>
        <v>0</v>
      </c>
      <c r="G30" s="32">
        <f t="shared" si="7"/>
        <v>0</v>
      </c>
      <c r="H30" s="32">
        <f t="shared" si="7"/>
        <v>0</v>
      </c>
      <c r="I30" s="32">
        <f t="shared" si="7"/>
        <v>0</v>
      </c>
      <c r="J30" s="32">
        <f t="shared" si="7"/>
        <v>0</v>
      </c>
      <c r="K30" s="32">
        <f t="shared" si="7"/>
        <v>0</v>
      </c>
      <c r="L30" s="32">
        <f t="shared" si="7"/>
        <v>0</v>
      </c>
      <c r="M30" s="32">
        <f>I17</f>
        <v>0</v>
      </c>
      <c r="N30" s="32">
        <f>+COUNT(N9:N28)</f>
        <v>0</v>
      </c>
      <c r="O30" s="32">
        <f t="shared" si="7"/>
        <v>0</v>
      </c>
      <c r="P30" s="32">
        <f t="shared" si="7"/>
        <v>0</v>
      </c>
      <c r="Q30" s="32">
        <f t="shared" si="7"/>
        <v>0</v>
      </c>
      <c r="R30" s="32">
        <f t="shared" si="7"/>
        <v>0</v>
      </c>
      <c r="S30" s="32">
        <f t="shared" si="7"/>
        <v>0</v>
      </c>
      <c r="T30" s="32">
        <f t="shared" si="7"/>
        <v>0</v>
      </c>
      <c r="U30" s="32"/>
      <c r="V30" s="32"/>
      <c r="W30" s="32"/>
      <c r="X30" s="32"/>
      <c r="Y30" s="32"/>
      <c r="Z30" s="32"/>
      <c r="AA30" s="32"/>
      <c r="AB30" s="32"/>
      <c r="AC30" s="32"/>
      <c r="AD30" s="31"/>
      <c r="AE30" s="31"/>
      <c r="AF30" s="90"/>
      <c r="AG30" s="73"/>
      <c r="AH30" s="73"/>
      <c r="AI30" s="73"/>
      <c r="AJ30" s="73"/>
      <c r="AK30" s="77" t="s">
        <v>46</v>
      </c>
      <c r="AL30" s="78"/>
      <c r="AM30" s="78"/>
      <c r="AN30" s="78"/>
      <c r="AO30" s="78"/>
      <c r="AP30" s="78"/>
      <c r="AQ30" s="78"/>
      <c r="AR30" s="78"/>
      <c r="AS30" s="78"/>
      <c r="AT30" s="78"/>
      <c r="AU30" s="78"/>
    </row>
    <row r="31" spans="1:47" x14ac:dyDescent="0.35">
      <c r="A31" s="79" t="s">
        <v>47</v>
      </c>
      <c r="B31" s="79"/>
      <c r="C31" s="79"/>
      <c r="D31" s="79"/>
      <c r="E31" s="32" t="e">
        <f t="shared" ref="E31:N31" si="8">AVERAGE(E9:E28)</f>
        <v>#DIV/0!</v>
      </c>
      <c r="F31" s="32" t="e">
        <f t="shared" si="8"/>
        <v>#DIV/0!</v>
      </c>
      <c r="G31" s="32" t="e">
        <f t="shared" si="8"/>
        <v>#DIV/0!</v>
      </c>
      <c r="H31" s="32" t="e">
        <f t="shared" si="8"/>
        <v>#DIV/0!</v>
      </c>
      <c r="I31" s="32" t="e">
        <f t="shared" si="8"/>
        <v>#DIV/0!</v>
      </c>
      <c r="J31" s="32" t="e">
        <f t="shared" si="8"/>
        <v>#DIV/0!</v>
      </c>
      <c r="K31" s="32" t="e">
        <f t="shared" si="8"/>
        <v>#DIV/0!</v>
      </c>
      <c r="L31" s="32" t="e">
        <f t="shared" si="8"/>
        <v>#DIV/0!</v>
      </c>
      <c r="M31" s="32" t="e">
        <f t="shared" si="8"/>
        <v>#DIV/0!</v>
      </c>
      <c r="N31" s="32" t="e">
        <f t="shared" si="8"/>
        <v>#DIV/0!</v>
      </c>
      <c r="O31" s="32" t="e">
        <f>AVERAGE(N9:N28)</f>
        <v>#DIV/0!</v>
      </c>
      <c r="P31" s="32" t="e">
        <f t="shared" ref="P31:T31" si="9">AVERAGE(P9:P28)</f>
        <v>#DIV/0!</v>
      </c>
      <c r="Q31" s="32" t="e">
        <f t="shared" si="9"/>
        <v>#DIV/0!</v>
      </c>
      <c r="R31" s="32" t="e">
        <f t="shared" si="9"/>
        <v>#DIV/0!</v>
      </c>
      <c r="S31" s="32" t="e">
        <f t="shared" si="9"/>
        <v>#DIV/0!</v>
      </c>
      <c r="T31" s="32" t="e">
        <f t="shared" si="9"/>
        <v>#DIV/0!</v>
      </c>
      <c r="U31" s="32"/>
      <c r="V31" s="32"/>
      <c r="W31" s="32"/>
      <c r="X31" s="32"/>
      <c r="Y31" s="32"/>
      <c r="Z31" s="32"/>
      <c r="AA31" s="32"/>
      <c r="AB31" s="32"/>
      <c r="AC31" s="32"/>
      <c r="AD31" s="31"/>
      <c r="AE31" s="31"/>
      <c r="AF31" s="90"/>
      <c r="AG31" s="73"/>
      <c r="AH31" s="73"/>
      <c r="AI31" s="73"/>
      <c r="AJ31" s="73"/>
      <c r="AK31" s="77"/>
      <c r="AL31" s="78"/>
      <c r="AM31" s="78"/>
      <c r="AN31" s="78"/>
      <c r="AO31" s="78"/>
      <c r="AP31" s="78"/>
      <c r="AQ31" s="78"/>
      <c r="AR31" s="78"/>
      <c r="AS31" s="78"/>
      <c r="AT31" s="78"/>
      <c r="AU31" s="78"/>
    </row>
    <row r="32" spans="1:47" x14ac:dyDescent="0.35">
      <c r="A32" s="80" t="s">
        <v>48</v>
      </c>
      <c r="B32" s="81"/>
      <c r="C32" s="81"/>
      <c r="D32" s="82"/>
      <c r="E32" s="83" t="s">
        <v>49</v>
      </c>
      <c r="F32" s="84"/>
      <c r="G32" s="84"/>
      <c r="H32" s="84"/>
      <c r="I32" s="84"/>
      <c r="J32" s="84"/>
      <c r="K32" s="84"/>
      <c r="L32" s="84"/>
      <c r="M32" s="31"/>
      <c r="N32" s="31"/>
      <c r="O32" s="31"/>
      <c r="P32" s="31"/>
      <c r="Q32" s="31"/>
      <c r="R32" s="31"/>
      <c r="S32" s="31"/>
      <c r="T32" s="31"/>
      <c r="U32" s="31"/>
      <c r="V32" s="31"/>
      <c r="W32" s="31"/>
      <c r="X32" s="31"/>
      <c r="Y32" s="31"/>
      <c r="Z32" s="31"/>
      <c r="AA32" s="31"/>
      <c r="AB32" s="31"/>
      <c r="AC32" s="31"/>
      <c r="AD32" s="31"/>
      <c r="AE32" s="31"/>
      <c r="AF32" s="91"/>
      <c r="AG32" s="92"/>
      <c r="AH32" s="92"/>
      <c r="AI32" s="73"/>
      <c r="AJ32" s="73"/>
      <c r="AK32" s="85" t="s">
        <v>113</v>
      </c>
      <c r="AL32" s="86"/>
      <c r="AM32" s="86"/>
      <c r="AN32" s="86"/>
      <c r="AO32" s="86"/>
      <c r="AP32" s="86"/>
      <c r="AQ32" s="86"/>
      <c r="AR32" s="86"/>
      <c r="AS32" s="86"/>
      <c r="AT32" s="86"/>
      <c r="AU32" s="87"/>
    </row>
    <row r="33" spans="1:47" ht="14.5" customHeight="1" x14ac:dyDescent="0.35">
      <c r="A33" s="118" t="s">
        <v>51</v>
      </c>
      <c r="B33" s="119"/>
      <c r="C33" s="119"/>
      <c r="D33" s="120"/>
      <c r="E33" s="88" t="s">
        <v>52</v>
      </c>
      <c r="F33" s="88"/>
      <c r="G33" s="88"/>
      <c r="H33" s="88"/>
      <c r="I33" s="88"/>
      <c r="J33" s="88"/>
      <c r="K33" s="88"/>
      <c r="L33" s="88"/>
      <c r="M33" s="97" t="s">
        <v>53</v>
      </c>
      <c r="N33" s="98"/>
      <c r="O33" s="98"/>
      <c r="P33" s="98"/>
      <c r="Q33" s="98"/>
      <c r="R33" s="98"/>
      <c r="S33" s="98"/>
      <c r="T33" s="98"/>
      <c r="U33" s="98"/>
      <c r="V33" s="98"/>
      <c r="W33" s="98"/>
      <c r="X33" s="98"/>
      <c r="Y33" s="98"/>
      <c r="Z33" s="98"/>
      <c r="AA33" s="98"/>
      <c r="AB33" s="98"/>
      <c r="AC33" s="98"/>
      <c r="AD33" s="98"/>
      <c r="AE33" s="98"/>
      <c r="AF33" s="33"/>
      <c r="AG33" s="34"/>
      <c r="AH33" s="35">
        <v>14</v>
      </c>
      <c r="AI33" s="35"/>
      <c r="AJ33" s="35">
        <v>14</v>
      </c>
      <c r="AK33" s="101" t="s">
        <v>112</v>
      </c>
      <c r="AL33" s="149"/>
      <c r="AM33" s="149"/>
      <c r="AN33" s="149"/>
      <c r="AO33" s="149"/>
      <c r="AP33" s="149"/>
      <c r="AQ33" s="149"/>
      <c r="AR33" s="149"/>
      <c r="AS33" s="149"/>
      <c r="AT33" s="149"/>
      <c r="AU33" s="103"/>
    </row>
    <row r="34" spans="1:47" ht="14.5" customHeight="1" x14ac:dyDescent="0.35">
      <c r="A34" s="121"/>
      <c r="B34" s="122"/>
      <c r="C34" s="122"/>
      <c r="D34" s="123"/>
      <c r="E34" s="88" t="s">
        <v>54</v>
      </c>
      <c r="F34" s="88"/>
      <c r="G34" s="88"/>
      <c r="H34" s="88"/>
      <c r="I34" s="88"/>
      <c r="J34" s="88"/>
      <c r="K34" s="88"/>
      <c r="L34" s="88"/>
      <c r="M34" s="97" t="s">
        <v>55</v>
      </c>
      <c r="N34" s="98"/>
      <c r="O34" s="98"/>
      <c r="P34" s="98"/>
      <c r="Q34" s="98"/>
      <c r="R34" s="98"/>
      <c r="S34" s="98"/>
      <c r="T34" s="98"/>
      <c r="U34" s="98"/>
      <c r="V34" s="98"/>
      <c r="W34" s="98"/>
      <c r="X34" s="98"/>
      <c r="Y34" s="98"/>
      <c r="Z34" s="98"/>
      <c r="AA34" s="98"/>
      <c r="AB34" s="98"/>
      <c r="AC34" s="98"/>
      <c r="AD34" s="98"/>
      <c r="AE34" s="98"/>
      <c r="AF34" s="33"/>
      <c r="AG34" s="34"/>
      <c r="AH34" s="35">
        <v>13</v>
      </c>
      <c r="AI34" s="35"/>
      <c r="AJ34" s="35">
        <v>13</v>
      </c>
      <c r="AK34" s="104"/>
      <c r="AL34" s="105"/>
      <c r="AM34" s="105"/>
      <c r="AN34" s="105"/>
      <c r="AO34" s="105"/>
      <c r="AP34" s="105"/>
      <c r="AQ34" s="105"/>
      <c r="AR34" s="105"/>
      <c r="AS34" s="105"/>
      <c r="AT34" s="105"/>
      <c r="AU34" s="106"/>
    </row>
    <row r="35" spans="1:47" x14ac:dyDescent="0.35">
      <c r="A35" s="121"/>
      <c r="B35" s="122"/>
      <c r="C35" s="122"/>
      <c r="D35" s="123"/>
      <c r="E35" s="76" t="s">
        <v>56</v>
      </c>
      <c r="F35" s="76"/>
      <c r="G35" s="76"/>
      <c r="H35" s="76"/>
      <c r="I35" s="76"/>
      <c r="J35" s="76"/>
      <c r="K35" s="76"/>
      <c r="L35" s="76"/>
      <c r="M35" s="93"/>
      <c r="N35" s="94"/>
      <c r="O35" s="94"/>
      <c r="P35" s="94"/>
      <c r="Q35" s="94"/>
      <c r="R35" s="94"/>
      <c r="S35" s="94"/>
      <c r="T35" s="94"/>
      <c r="U35" s="94"/>
      <c r="V35" s="94"/>
      <c r="W35" s="94"/>
      <c r="X35" s="94"/>
      <c r="Y35" s="94"/>
      <c r="Z35" s="94"/>
      <c r="AA35" s="94"/>
      <c r="AB35" s="94"/>
      <c r="AC35" s="94"/>
      <c r="AD35" s="94"/>
      <c r="AE35" s="94"/>
      <c r="AF35" s="36"/>
      <c r="AG35" s="37"/>
      <c r="AH35" s="38"/>
      <c r="AI35" s="38"/>
      <c r="AJ35" s="38"/>
      <c r="AK35" s="99" t="s">
        <v>57</v>
      </c>
      <c r="AL35" s="99"/>
      <c r="AM35" s="99"/>
      <c r="AN35" s="99"/>
      <c r="AO35" s="99"/>
      <c r="AP35" s="99"/>
      <c r="AQ35" s="100" t="s">
        <v>58</v>
      </c>
      <c r="AR35" s="100"/>
      <c r="AS35" s="100"/>
      <c r="AT35" s="100"/>
      <c r="AU35" s="100"/>
    </row>
    <row r="36" spans="1:47" x14ac:dyDescent="0.35">
      <c r="A36" s="121"/>
      <c r="B36" s="122"/>
      <c r="C36" s="122"/>
      <c r="D36" s="123"/>
      <c r="E36" s="76" t="s">
        <v>59</v>
      </c>
      <c r="F36" s="76"/>
      <c r="G36" s="76"/>
      <c r="H36" s="76"/>
      <c r="I36" s="76"/>
      <c r="J36" s="76"/>
      <c r="K36" s="76"/>
      <c r="L36" s="76"/>
      <c r="M36" s="93"/>
      <c r="N36" s="94"/>
      <c r="O36" s="94"/>
      <c r="P36" s="94"/>
      <c r="Q36" s="94"/>
      <c r="R36" s="94"/>
      <c r="S36" s="94"/>
      <c r="T36" s="94"/>
      <c r="U36" s="94"/>
      <c r="V36" s="94"/>
      <c r="W36" s="94"/>
      <c r="X36" s="94"/>
      <c r="Y36" s="94"/>
      <c r="Z36" s="94"/>
      <c r="AA36" s="94"/>
      <c r="AB36" s="94"/>
      <c r="AC36" s="94"/>
      <c r="AD36" s="94"/>
      <c r="AE36" s="94"/>
      <c r="AF36" s="36"/>
      <c r="AG36" s="37"/>
      <c r="AH36" s="38"/>
      <c r="AI36" s="38"/>
      <c r="AJ36" s="38"/>
      <c r="AK36" s="95" t="s">
        <v>106</v>
      </c>
      <c r="AL36" s="95"/>
      <c r="AM36" s="95"/>
      <c r="AN36" s="95"/>
      <c r="AO36" s="95"/>
      <c r="AP36" s="95"/>
      <c r="AQ36" s="96">
        <f>SUM(AD9:AD28)</f>
        <v>0</v>
      </c>
      <c r="AR36" s="96"/>
      <c r="AS36" s="96"/>
      <c r="AT36" s="96"/>
      <c r="AU36" s="96"/>
    </row>
    <row r="37" spans="1:47" x14ac:dyDescent="0.35">
      <c r="A37" s="121"/>
      <c r="B37" s="122"/>
      <c r="C37" s="122"/>
      <c r="D37" s="123"/>
      <c r="E37" s="76" t="s">
        <v>60</v>
      </c>
      <c r="F37" s="76"/>
      <c r="G37" s="76"/>
      <c r="H37" s="76"/>
      <c r="I37" s="76"/>
      <c r="J37" s="76"/>
      <c r="K37" s="76"/>
      <c r="L37" s="76"/>
      <c r="M37" s="93"/>
      <c r="N37" s="94"/>
      <c r="O37" s="94"/>
      <c r="P37" s="94"/>
      <c r="Q37" s="94"/>
      <c r="R37" s="94"/>
      <c r="S37" s="94"/>
      <c r="T37" s="94"/>
      <c r="U37" s="94"/>
      <c r="V37" s="94"/>
      <c r="W37" s="94"/>
      <c r="X37" s="94"/>
      <c r="Y37" s="94"/>
      <c r="Z37" s="94"/>
      <c r="AA37" s="94"/>
      <c r="AB37" s="94"/>
      <c r="AC37" s="94"/>
      <c r="AD37" s="94"/>
      <c r="AE37" s="94"/>
      <c r="AF37" s="36"/>
      <c r="AG37" s="37"/>
      <c r="AH37" s="38"/>
      <c r="AI37" s="38"/>
      <c r="AJ37" s="38"/>
      <c r="AK37" s="95"/>
      <c r="AL37" s="95"/>
      <c r="AM37" s="95"/>
      <c r="AN37" s="95"/>
      <c r="AO37" s="95"/>
      <c r="AP37" s="95"/>
      <c r="AQ37" s="96"/>
      <c r="AR37" s="96"/>
      <c r="AS37" s="96"/>
      <c r="AT37" s="96"/>
      <c r="AU37" s="96"/>
    </row>
    <row r="38" spans="1:47" x14ac:dyDescent="0.35">
      <c r="A38" s="121"/>
      <c r="B38" s="122"/>
      <c r="C38" s="122"/>
      <c r="D38" s="123"/>
      <c r="E38" s="76" t="s">
        <v>61</v>
      </c>
      <c r="F38" s="76"/>
      <c r="G38" s="76"/>
      <c r="H38" s="76"/>
      <c r="I38" s="76"/>
      <c r="J38" s="76"/>
      <c r="K38" s="76"/>
      <c r="L38" s="76"/>
      <c r="M38" s="93"/>
      <c r="N38" s="94"/>
      <c r="O38" s="94"/>
      <c r="P38" s="94"/>
      <c r="Q38" s="94"/>
      <c r="R38" s="94"/>
      <c r="S38" s="94"/>
      <c r="T38" s="94"/>
      <c r="U38" s="94"/>
      <c r="V38" s="94"/>
      <c r="W38" s="94"/>
      <c r="X38" s="94"/>
      <c r="Y38" s="94"/>
      <c r="Z38" s="94"/>
      <c r="AA38" s="94"/>
      <c r="AB38" s="94"/>
      <c r="AC38" s="94"/>
      <c r="AD38" s="94"/>
      <c r="AE38" s="94"/>
      <c r="AF38" s="36"/>
      <c r="AG38" s="37"/>
      <c r="AH38" s="38"/>
      <c r="AI38" s="38"/>
      <c r="AJ38" s="38"/>
      <c r="AK38" s="107" t="s">
        <v>107</v>
      </c>
      <c r="AL38" s="107"/>
      <c r="AM38" s="107"/>
      <c r="AN38" s="107"/>
      <c r="AO38" s="107"/>
      <c r="AP38" s="107"/>
      <c r="AQ38" s="96">
        <f>SUM(AK9:AK28)</f>
        <v>0</v>
      </c>
      <c r="AR38" s="96"/>
      <c r="AS38" s="96"/>
      <c r="AT38" s="96"/>
      <c r="AU38" s="96"/>
    </row>
    <row r="39" spans="1:47" x14ac:dyDescent="0.35">
      <c r="A39" s="121"/>
      <c r="B39" s="122"/>
      <c r="C39" s="122"/>
      <c r="D39" s="123"/>
      <c r="E39" s="76" t="s">
        <v>62</v>
      </c>
      <c r="F39" s="76"/>
      <c r="G39" s="76"/>
      <c r="H39" s="76"/>
      <c r="I39" s="76"/>
      <c r="J39" s="76"/>
      <c r="K39" s="76"/>
      <c r="L39" s="76"/>
      <c r="M39" s="93"/>
      <c r="N39" s="94"/>
      <c r="O39" s="94"/>
      <c r="P39" s="94"/>
      <c r="Q39" s="94"/>
      <c r="R39" s="94"/>
      <c r="S39" s="94"/>
      <c r="T39" s="94"/>
      <c r="U39" s="94"/>
      <c r="V39" s="94"/>
      <c r="W39" s="94"/>
      <c r="X39" s="94"/>
      <c r="Y39" s="94"/>
      <c r="Z39" s="94"/>
      <c r="AA39" s="94"/>
      <c r="AB39" s="94"/>
      <c r="AC39" s="94"/>
      <c r="AD39" s="94"/>
      <c r="AE39" s="94"/>
      <c r="AF39" s="36"/>
      <c r="AG39" s="37"/>
      <c r="AH39" s="38"/>
      <c r="AI39" s="38"/>
      <c r="AJ39" s="38"/>
      <c r="AK39" s="107"/>
      <c r="AL39" s="107"/>
      <c r="AM39" s="107"/>
      <c r="AN39" s="107"/>
      <c r="AO39" s="107"/>
      <c r="AP39" s="107"/>
      <c r="AQ39" s="96"/>
      <c r="AR39" s="96"/>
      <c r="AS39" s="96"/>
      <c r="AT39" s="96"/>
      <c r="AU39" s="96"/>
    </row>
    <row r="40" spans="1:47" x14ac:dyDescent="0.35">
      <c r="A40" s="121"/>
      <c r="B40" s="122"/>
      <c r="C40" s="122"/>
      <c r="D40" s="123"/>
      <c r="E40" s="76" t="s">
        <v>63</v>
      </c>
      <c r="F40" s="76"/>
      <c r="G40" s="76"/>
      <c r="H40" s="76"/>
      <c r="I40" s="76"/>
      <c r="J40" s="76"/>
      <c r="K40" s="76"/>
      <c r="L40" s="76"/>
      <c r="M40" s="93"/>
      <c r="N40" s="94"/>
      <c r="O40" s="94"/>
      <c r="P40" s="94"/>
      <c r="Q40" s="94"/>
      <c r="R40" s="94"/>
      <c r="S40" s="94"/>
      <c r="T40" s="94"/>
      <c r="U40" s="94"/>
      <c r="V40" s="94"/>
      <c r="W40" s="94"/>
      <c r="X40" s="94"/>
      <c r="Y40" s="94"/>
      <c r="Z40" s="94"/>
      <c r="AA40" s="94"/>
      <c r="AB40" s="94"/>
      <c r="AC40" s="94"/>
      <c r="AD40" s="94"/>
      <c r="AE40" s="94"/>
      <c r="AF40" s="36"/>
      <c r="AG40" s="37"/>
      <c r="AH40" s="38"/>
      <c r="AI40" s="38"/>
      <c r="AJ40" s="38"/>
      <c r="AK40" s="108" t="s">
        <v>105</v>
      </c>
      <c r="AL40" s="108"/>
      <c r="AM40" s="108"/>
      <c r="AN40" s="108"/>
      <c r="AO40" s="108"/>
      <c r="AP40" s="108"/>
      <c r="AQ40" s="96">
        <f>SUM(AM9:AM28)</f>
        <v>0</v>
      </c>
      <c r="AR40" s="96"/>
      <c r="AS40" s="96"/>
      <c r="AT40" s="96"/>
      <c r="AU40" s="96"/>
    </row>
    <row r="41" spans="1:47" x14ac:dyDescent="0.35">
      <c r="A41" s="121"/>
      <c r="B41" s="122"/>
      <c r="C41" s="122"/>
      <c r="D41" s="123"/>
      <c r="E41" s="76" t="s">
        <v>64</v>
      </c>
      <c r="F41" s="76"/>
      <c r="G41" s="76"/>
      <c r="H41" s="76"/>
      <c r="I41" s="76"/>
      <c r="J41" s="76"/>
      <c r="K41" s="76"/>
      <c r="L41" s="76"/>
      <c r="M41" s="93"/>
      <c r="N41" s="94"/>
      <c r="O41" s="94"/>
      <c r="P41" s="94"/>
      <c r="Q41" s="94"/>
      <c r="R41" s="94"/>
      <c r="S41" s="94"/>
      <c r="T41" s="94"/>
      <c r="U41" s="94"/>
      <c r="V41" s="94"/>
      <c r="W41" s="94"/>
      <c r="X41" s="94"/>
      <c r="Y41" s="94"/>
      <c r="Z41" s="94"/>
      <c r="AA41" s="94"/>
      <c r="AB41" s="94"/>
      <c r="AC41" s="94"/>
      <c r="AD41" s="94"/>
      <c r="AE41" s="94"/>
      <c r="AF41" s="36"/>
      <c r="AG41" s="37"/>
      <c r="AH41" s="38"/>
      <c r="AI41" s="38"/>
      <c r="AJ41" s="38"/>
      <c r="AK41" s="108"/>
      <c r="AL41" s="108"/>
      <c r="AM41" s="108"/>
      <c r="AN41" s="108"/>
      <c r="AO41" s="108"/>
      <c r="AP41" s="108"/>
      <c r="AQ41" s="96"/>
      <c r="AR41" s="96"/>
      <c r="AS41" s="96"/>
      <c r="AT41" s="96"/>
      <c r="AU41" s="96"/>
    </row>
    <row r="42" spans="1:47" x14ac:dyDescent="0.35">
      <c r="A42" s="121"/>
      <c r="B42" s="122"/>
      <c r="C42" s="122"/>
      <c r="D42" s="123"/>
      <c r="E42" s="76" t="s">
        <v>65</v>
      </c>
      <c r="F42" s="76"/>
      <c r="G42" s="76"/>
      <c r="H42" s="76"/>
      <c r="I42" s="76"/>
      <c r="J42" s="76"/>
      <c r="K42" s="76"/>
      <c r="L42" s="76"/>
      <c r="M42" s="93"/>
      <c r="N42" s="94"/>
      <c r="O42" s="94"/>
      <c r="P42" s="94"/>
      <c r="Q42" s="94"/>
      <c r="R42" s="94"/>
      <c r="S42" s="94"/>
      <c r="T42" s="94"/>
      <c r="U42" s="94"/>
      <c r="V42" s="94"/>
      <c r="W42" s="94"/>
      <c r="X42" s="94"/>
      <c r="Y42" s="94"/>
      <c r="Z42" s="94"/>
      <c r="AA42" s="94"/>
      <c r="AB42" s="94"/>
      <c r="AC42" s="94"/>
      <c r="AD42" s="94"/>
      <c r="AE42" s="94"/>
      <c r="AF42" s="36"/>
      <c r="AG42" s="37"/>
      <c r="AH42" s="38"/>
      <c r="AI42" s="38"/>
      <c r="AJ42" s="38"/>
      <c r="AK42" s="109" t="s">
        <v>103</v>
      </c>
      <c r="AL42" s="109"/>
      <c r="AM42" s="109"/>
      <c r="AN42" s="109"/>
      <c r="AO42" s="109"/>
      <c r="AP42" s="109"/>
      <c r="AQ42" s="96">
        <f>SUM(AQ9:AQ28)</f>
        <v>0</v>
      </c>
      <c r="AR42" s="96"/>
      <c r="AS42" s="96"/>
      <c r="AT42" s="96"/>
      <c r="AU42" s="96"/>
    </row>
    <row r="43" spans="1:47" x14ac:dyDescent="0.35">
      <c r="A43" s="121"/>
      <c r="B43" s="122"/>
      <c r="C43" s="122"/>
      <c r="D43" s="123"/>
      <c r="E43" s="76" t="s">
        <v>66</v>
      </c>
      <c r="F43" s="76"/>
      <c r="G43" s="76"/>
      <c r="H43" s="76"/>
      <c r="I43" s="76"/>
      <c r="J43" s="76"/>
      <c r="K43" s="76"/>
      <c r="L43" s="76"/>
      <c r="M43" s="93"/>
      <c r="N43" s="94"/>
      <c r="O43" s="94"/>
      <c r="P43" s="94"/>
      <c r="Q43" s="94"/>
      <c r="R43" s="94"/>
      <c r="S43" s="94"/>
      <c r="T43" s="94"/>
      <c r="U43" s="94"/>
      <c r="V43" s="94"/>
      <c r="W43" s="94"/>
      <c r="X43" s="94"/>
      <c r="Y43" s="94"/>
      <c r="Z43" s="94"/>
      <c r="AA43" s="94"/>
      <c r="AB43" s="94"/>
      <c r="AC43" s="94"/>
      <c r="AD43" s="94"/>
      <c r="AE43" s="94"/>
      <c r="AF43" s="36"/>
      <c r="AG43" s="37"/>
      <c r="AH43" s="38"/>
      <c r="AI43" s="38"/>
      <c r="AJ43" s="38"/>
      <c r="AK43" s="109"/>
      <c r="AL43" s="109"/>
      <c r="AM43" s="109"/>
      <c r="AN43" s="109"/>
      <c r="AO43" s="109"/>
      <c r="AP43" s="109"/>
      <c r="AQ43" s="96"/>
      <c r="AR43" s="96"/>
      <c r="AS43" s="96"/>
      <c r="AT43" s="96"/>
      <c r="AU43" s="96"/>
    </row>
    <row r="44" spans="1:47" x14ac:dyDescent="0.35">
      <c r="A44" s="121"/>
      <c r="B44" s="122"/>
      <c r="C44" s="122"/>
      <c r="D44" s="123"/>
      <c r="E44" s="76" t="s">
        <v>67</v>
      </c>
      <c r="F44" s="76"/>
      <c r="G44" s="76"/>
      <c r="H44" s="76"/>
      <c r="I44" s="76"/>
      <c r="J44" s="76"/>
      <c r="K44" s="76"/>
      <c r="L44" s="76"/>
      <c r="M44" s="93"/>
      <c r="N44" s="94"/>
      <c r="O44" s="94"/>
      <c r="P44" s="94"/>
      <c r="Q44" s="94"/>
      <c r="R44" s="94"/>
      <c r="S44" s="94"/>
      <c r="T44" s="94"/>
      <c r="U44" s="94"/>
      <c r="V44" s="94"/>
      <c r="W44" s="94"/>
      <c r="X44" s="94"/>
      <c r="Y44" s="94"/>
      <c r="Z44" s="94"/>
      <c r="AA44" s="94"/>
      <c r="AB44" s="94"/>
      <c r="AC44" s="94"/>
      <c r="AD44" s="94"/>
      <c r="AE44" s="94"/>
      <c r="AF44" s="36"/>
      <c r="AG44" s="37"/>
      <c r="AH44" s="38"/>
      <c r="AI44" s="38"/>
      <c r="AJ44" s="38"/>
      <c r="AK44" s="127" t="s">
        <v>104</v>
      </c>
      <c r="AL44" s="128"/>
      <c r="AM44" s="128"/>
      <c r="AN44" s="128"/>
      <c r="AO44" s="128"/>
      <c r="AP44" s="128"/>
      <c r="AQ44" s="96">
        <f>SUM(AT9:AT28)</f>
        <v>0</v>
      </c>
      <c r="AR44" s="96"/>
      <c r="AS44" s="96"/>
      <c r="AT44" s="96"/>
      <c r="AU44" s="96"/>
    </row>
    <row r="45" spans="1:47" x14ac:dyDescent="0.35">
      <c r="A45" s="121"/>
      <c r="B45" s="122"/>
      <c r="C45" s="122"/>
      <c r="D45" s="123"/>
      <c r="E45" s="76" t="s">
        <v>68</v>
      </c>
      <c r="F45" s="76"/>
      <c r="G45" s="76"/>
      <c r="H45" s="76"/>
      <c r="I45" s="76"/>
      <c r="J45" s="76"/>
      <c r="K45" s="76"/>
      <c r="L45" s="76"/>
      <c r="M45" s="93"/>
      <c r="N45" s="94"/>
      <c r="O45" s="94"/>
      <c r="P45" s="94"/>
      <c r="Q45" s="94"/>
      <c r="R45" s="94"/>
      <c r="S45" s="94"/>
      <c r="T45" s="94"/>
      <c r="U45" s="94"/>
      <c r="V45" s="94"/>
      <c r="W45" s="94"/>
      <c r="X45" s="94"/>
      <c r="Y45" s="94"/>
      <c r="Z45" s="94"/>
      <c r="AA45" s="94"/>
      <c r="AB45" s="94"/>
      <c r="AC45" s="94"/>
      <c r="AD45" s="94"/>
      <c r="AE45" s="94"/>
      <c r="AF45" s="36"/>
      <c r="AG45" s="37"/>
      <c r="AH45" s="38"/>
      <c r="AI45" s="38"/>
      <c r="AJ45" s="38"/>
      <c r="AK45" s="129"/>
      <c r="AL45" s="130"/>
      <c r="AM45" s="130"/>
      <c r="AN45" s="130"/>
      <c r="AO45" s="130"/>
      <c r="AP45" s="130"/>
      <c r="AQ45" s="96"/>
      <c r="AR45" s="96"/>
      <c r="AS45" s="96"/>
      <c r="AT45" s="96"/>
      <c r="AU45" s="96"/>
    </row>
    <row r="46" spans="1:47" x14ac:dyDescent="0.35">
      <c r="A46" s="121"/>
      <c r="B46" s="122"/>
      <c r="C46" s="122"/>
      <c r="D46" s="123"/>
      <c r="E46" s="76" t="s">
        <v>69</v>
      </c>
      <c r="F46" s="76"/>
      <c r="G46" s="76"/>
      <c r="H46" s="76"/>
      <c r="I46" s="76"/>
      <c r="J46" s="76"/>
      <c r="K46" s="76"/>
      <c r="L46" s="76"/>
      <c r="M46" s="93"/>
      <c r="N46" s="94"/>
      <c r="O46" s="94"/>
      <c r="P46" s="94"/>
      <c r="Q46" s="94"/>
      <c r="R46" s="94"/>
      <c r="S46" s="94"/>
      <c r="T46" s="94"/>
      <c r="U46" s="94"/>
      <c r="V46" s="94"/>
      <c r="W46" s="94"/>
      <c r="X46" s="94"/>
      <c r="Y46" s="94"/>
      <c r="Z46" s="94"/>
      <c r="AA46" s="94"/>
      <c r="AB46" s="94"/>
      <c r="AC46" s="94"/>
      <c r="AD46" s="94"/>
      <c r="AE46" s="94"/>
      <c r="AF46" s="36"/>
      <c r="AG46" s="37"/>
      <c r="AH46" s="38"/>
      <c r="AI46" s="38"/>
      <c r="AJ46" s="38"/>
      <c r="AK46" s="116" t="s">
        <v>70</v>
      </c>
      <c r="AL46" s="116"/>
      <c r="AM46" s="116"/>
      <c r="AN46" s="116"/>
      <c r="AO46" s="116"/>
      <c r="AP46" s="116"/>
      <c r="AQ46" s="117">
        <f>SUM(AU9:AU28)</f>
        <v>0</v>
      </c>
      <c r="AR46" s="117"/>
      <c r="AS46" s="117"/>
      <c r="AT46" s="117"/>
      <c r="AU46" s="117"/>
    </row>
    <row r="47" spans="1:47" x14ac:dyDescent="0.35">
      <c r="A47" s="121"/>
      <c r="B47" s="122"/>
      <c r="C47" s="122"/>
      <c r="D47" s="123"/>
      <c r="E47" s="76" t="s">
        <v>71</v>
      </c>
      <c r="F47" s="76"/>
      <c r="G47" s="76"/>
      <c r="H47" s="76"/>
      <c r="I47" s="76"/>
      <c r="J47" s="76"/>
      <c r="K47" s="76"/>
      <c r="L47" s="76"/>
      <c r="M47" s="93"/>
      <c r="N47" s="94"/>
      <c r="O47" s="94"/>
      <c r="P47" s="94"/>
      <c r="Q47" s="94"/>
      <c r="R47" s="94"/>
      <c r="S47" s="94"/>
      <c r="T47" s="94"/>
      <c r="U47" s="94"/>
      <c r="V47" s="94"/>
      <c r="W47" s="94"/>
      <c r="X47" s="94"/>
      <c r="Y47" s="94"/>
      <c r="Z47" s="94"/>
      <c r="AA47" s="94"/>
      <c r="AB47" s="94"/>
      <c r="AC47" s="94"/>
      <c r="AD47" s="94"/>
      <c r="AE47" s="94"/>
      <c r="AF47" s="36"/>
      <c r="AG47" s="37"/>
      <c r="AH47" s="38"/>
      <c r="AI47" s="38"/>
      <c r="AJ47" s="38"/>
      <c r="AK47" s="116"/>
      <c r="AL47" s="116"/>
      <c r="AM47" s="116"/>
      <c r="AN47" s="116"/>
      <c r="AO47" s="116"/>
      <c r="AP47" s="116"/>
      <c r="AQ47" s="117"/>
      <c r="AR47" s="117"/>
      <c r="AS47" s="117"/>
      <c r="AT47" s="117"/>
      <c r="AU47" s="117"/>
    </row>
    <row r="48" spans="1:47" x14ac:dyDescent="0.35">
      <c r="A48" s="124"/>
      <c r="B48" s="125"/>
      <c r="C48" s="125"/>
      <c r="D48" s="126"/>
      <c r="E48" s="76" t="s">
        <v>72</v>
      </c>
      <c r="F48" s="76"/>
      <c r="G48" s="76"/>
      <c r="H48" s="76"/>
      <c r="I48" s="76"/>
      <c r="J48" s="76"/>
      <c r="K48" s="76"/>
      <c r="L48" s="76"/>
      <c r="M48" s="93"/>
      <c r="N48" s="94"/>
      <c r="O48" s="94"/>
      <c r="P48" s="94"/>
      <c r="Q48" s="94"/>
      <c r="R48" s="94"/>
      <c r="S48" s="94"/>
      <c r="T48" s="94"/>
      <c r="U48" s="94"/>
      <c r="V48" s="94"/>
      <c r="W48" s="94"/>
      <c r="X48" s="94"/>
      <c r="Y48" s="94"/>
      <c r="Z48" s="94"/>
      <c r="AA48" s="94"/>
      <c r="AB48" s="94"/>
      <c r="AC48" s="94"/>
      <c r="AD48" s="94"/>
      <c r="AE48" s="94"/>
      <c r="AF48" s="36"/>
      <c r="AG48" s="37"/>
      <c r="AH48" s="38"/>
      <c r="AI48" s="38"/>
      <c r="AJ48" s="38"/>
      <c r="AK48" s="110"/>
      <c r="AL48" s="111"/>
      <c r="AM48" s="111"/>
      <c r="AN48" s="111"/>
      <c r="AO48" s="111"/>
      <c r="AP48" s="111"/>
      <c r="AQ48" s="111"/>
      <c r="AR48" s="111"/>
      <c r="AS48" s="111"/>
      <c r="AT48" s="111"/>
      <c r="AU48" s="112"/>
    </row>
    <row r="49" spans="1:47" ht="15.5" x14ac:dyDescent="0.35">
      <c r="A49" s="113" t="s">
        <v>73</v>
      </c>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5"/>
    </row>
  </sheetData>
  <mergeCells count="91">
    <mergeCell ref="M48:AE48"/>
    <mergeCell ref="AK48:AU48"/>
    <mergeCell ref="A49:AU49"/>
    <mergeCell ref="AK44:AP45"/>
    <mergeCell ref="AQ44:AU45"/>
    <mergeCell ref="M45:AE45"/>
    <mergeCell ref="M46:AE46"/>
    <mergeCell ref="AK46:AP47"/>
    <mergeCell ref="AQ46:AU47"/>
    <mergeCell ref="M47:AE47"/>
    <mergeCell ref="E6:AC6"/>
    <mergeCell ref="AE6:AJ6"/>
    <mergeCell ref="AK6:AK7"/>
    <mergeCell ref="AL6:AL7"/>
    <mergeCell ref="AM6:AM7"/>
    <mergeCell ref="AJ3:AK3"/>
    <mergeCell ref="AN3:AU3"/>
    <mergeCell ref="R4:AC4"/>
    <mergeCell ref="AD4:AU4"/>
    <mergeCell ref="A5:AU5"/>
    <mergeCell ref="E46:L46"/>
    <mergeCell ref="E47:L47"/>
    <mergeCell ref="E44:L44"/>
    <mergeCell ref="E45:L45"/>
    <mergeCell ref="M44:AE44"/>
    <mergeCell ref="M40:AE40"/>
    <mergeCell ref="AK40:AP41"/>
    <mergeCell ref="AQ40:AU41"/>
    <mergeCell ref="M41:AE41"/>
    <mergeCell ref="M42:AE42"/>
    <mergeCell ref="AK42:AP43"/>
    <mergeCell ref="AQ42:AU43"/>
    <mergeCell ref="M43:AE43"/>
    <mergeCell ref="AJ29:AJ32"/>
    <mergeCell ref="AU6:AU7"/>
    <mergeCell ref="AQ6:AQ7"/>
    <mergeCell ref="AN6:AP6"/>
    <mergeCell ref="AT6:AT7"/>
    <mergeCell ref="AK29:AU29"/>
    <mergeCell ref="AK30:AU31"/>
    <mergeCell ref="AK32:AU32"/>
    <mergeCell ref="AK33:AU34"/>
    <mergeCell ref="AK35:AP35"/>
    <mergeCell ref="AQ35:AU35"/>
    <mergeCell ref="G4:J4"/>
    <mergeCell ref="K4:Q4"/>
    <mergeCell ref="AL3:AM3"/>
    <mergeCell ref="C2:R2"/>
    <mergeCell ref="C3:R3"/>
    <mergeCell ref="S3:T3"/>
    <mergeCell ref="A1:AU1"/>
    <mergeCell ref="S2:AC2"/>
    <mergeCell ref="AD2:AU2"/>
    <mergeCell ref="AD3:AG3"/>
    <mergeCell ref="AH3:AI3"/>
    <mergeCell ref="M36:AE36"/>
    <mergeCell ref="AK36:AP37"/>
    <mergeCell ref="AQ36:AU37"/>
    <mergeCell ref="M37:AE37"/>
    <mergeCell ref="M38:AE38"/>
    <mergeCell ref="AK38:AP39"/>
    <mergeCell ref="AQ38:AU39"/>
    <mergeCell ref="M39:AE39"/>
    <mergeCell ref="E39:L39"/>
    <mergeCell ref="E42:L42"/>
    <mergeCell ref="E43:L43"/>
    <mergeCell ref="A30:D30"/>
    <mergeCell ref="E37:L37"/>
    <mergeCell ref="AF29:AF32"/>
    <mergeCell ref="AG29:AG32"/>
    <mergeCell ref="AH29:AH32"/>
    <mergeCell ref="AI29:AI32"/>
    <mergeCell ref="M33:AE33"/>
    <mergeCell ref="M34:AE34"/>
    <mergeCell ref="M35:AE35"/>
    <mergeCell ref="A6:D6"/>
    <mergeCell ref="C4:F4"/>
    <mergeCell ref="E35:L35"/>
    <mergeCell ref="E36:L36"/>
    <mergeCell ref="A7:D7"/>
    <mergeCell ref="A29:D29"/>
    <mergeCell ref="A31:D31"/>
    <mergeCell ref="A32:D32"/>
    <mergeCell ref="E32:L32"/>
    <mergeCell ref="A33:D48"/>
    <mergeCell ref="E33:L33"/>
    <mergeCell ref="E34:L34"/>
    <mergeCell ref="E40:L40"/>
    <mergeCell ref="E41:L41"/>
    <mergeCell ref="E48:L48"/>
    <mergeCell ref="E38:L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51648-1334-4550-8C1F-A1FE6B5F6A6C}">
  <dimension ref="A1:AZ49"/>
  <sheetViews>
    <sheetView tabSelected="1" workbookViewId="0">
      <selection activeCell="Q7" sqref="Q7"/>
    </sheetView>
  </sheetViews>
  <sheetFormatPr defaultRowHeight="14.5" x14ac:dyDescent="0.35"/>
  <cols>
    <col min="1" max="1" width="4" customWidth="1"/>
    <col min="2" max="2" width="28.1796875" customWidth="1"/>
    <col min="3" max="3" width="4.7265625" customWidth="1"/>
    <col min="4" max="4" width="7.453125" customWidth="1"/>
    <col min="5" max="7" width="5.81640625" bestFit="1" customWidth="1"/>
    <col min="8" max="9" width="5.81640625" customWidth="1"/>
    <col min="10" max="10" width="5.81640625" bestFit="1" customWidth="1"/>
    <col min="11" max="11" width="7.54296875" customWidth="1"/>
    <col min="12" max="12" width="54" bestFit="1" customWidth="1"/>
    <col min="13" max="13" width="4.1796875" customWidth="1"/>
    <col min="14" max="14" width="4.26953125" customWidth="1"/>
    <col min="15" max="15" width="4.453125" customWidth="1"/>
    <col min="16" max="16" width="4.54296875" customWidth="1"/>
    <col min="17" max="17" width="4.1796875" customWidth="1"/>
    <col min="19" max="19" width="4.1796875" customWidth="1"/>
    <col min="20" max="20" width="6.81640625" customWidth="1"/>
    <col min="21" max="21" width="8.1796875" customWidth="1"/>
    <col min="22" max="22" width="6.54296875" customWidth="1"/>
    <col min="23" max="23" width="6.81640625" customWidth="1"/>
    <col min="24" max="24" width="8.54296875" customWidth="1"/>
  </cols>
  <sheetData>
    <row r="1" spans="1:52" ht="23" x14ac:dyDescent="0.5">
      <c r="A1" s="47" t="s">
        <v>121</v>
      </c>
      <c r="B1" s="47"/>
      <c r="C1" s="47"/>
      <c r="D1" s="47"/>
      <c r="E1" s="47"/>
      <c r="F1" s="47"/>
      <c r="G1" s="47"/>
      <c r="H1" s="47"/>
      <c r="I1" s="47"/>
      <c r="J1" s="47"/>
      <c r="K1" s="47"/>
      <c r="L1" s="47"/>
      <c r="M1" s="47"/>
      <c r="N1" s="47"/>
      <c r="O1" s="47"/>
      <c r="P1" s="47"/>
      <c r="Q1" s="47"/>
      <c r="R1" s="47"/>
      <c r="S1" s="47"/>
      <c r="T1" s="47"/>
      <c r="U1" s="47"/>
      <c r="V1" s="47"/>
      <c r="W1" s="47"/>
      <c r="X1" s="47"/>
    </row>
    <row r="2" spans="1:52" x14ac:dyDescent="0.35">
      <c r="A2" s="1"/>
      <c r="B2" s="2" t="s">
        <v>0</v>
      </c>
      <c r="C2" s="49"/>
      <c r="D2" s="49"/>
      <c r="E2" s="49"/>
      <c r="F2" s="49"/>
      <c r="G2" s="49"/>
      <c r="H2" s="49"/>
      <c r="I2" s="49"/>
      <c r="J2" s="49"/>
      <c r="K2" s="49"/>
      <c r="L2" s="49"/>
      <c r="M2" s="49"/>
      <c r="N2" s="49"/>
      <c r="O2" s="49"/>
      <c r="P2" s="49"/>
      <c r="Q2" s="49"/>
      <c r="R2" s="49"/>
      <c r="S2" s="49"/>
      <c r="T2" s="49"/>
      <c r="U2" s="49"/>
      <c r="V2" s="49"/>
      <c r="W2" s="49"/>
      <c r="X2" s="49"/>
    </row>
    <row r="3" spans="1:52" x14ac:dyDescent="0.35">
      <c r="A3" s="1"/>
      <c r="B3" s="2" t="s">
        <v>2</v>
      </c>
      <c r="C3" s="49"/>
      <c r="D3" s="49"/>
      <c r="E3" s="49"/>
      <c r="F3" s="49"/>
      <c r="G3" s="49"/>
      <c r="H3" s="49"/>
      <c r="I3" s="49"/>
      <c r="J3" s="49"/>
      <c r="K3" s="49"/>
      <c r="L3" s="49"/>
      <c r="M3" s="49"/>
      <c r="N3" s="49"/>
      <c r="O3" s="50" t="s">
        <v>4</v>
      </c>
      <c r="P3" s="50"/>
      <c r="Q3" s="49"/>
      <c r="R3" s="49"/>
      <c r="S3" s="50" t="s">
        <v>5</v>
      </c>
      <c r="T3" s="50"/>
      <c r="U3" s="49"/>
      <c r="V3" s="49"/>
      <c r="W3" s="49"/>
      <c r="X3" s="49"/>
    </row>
    <row r="4" spans="1:52" ht="15" thickBot="1" x14ac:dyDescent="0.4">
      <c r="A4" s="1"/>
      <c r="B4" s="2" t="s">
        <v>6</v>
      </c>
      <c r="C4" s="51"/>
      <c r="D4" s="51"/>
      <c r="E4" s="51"/>
      <c r="F4" s="51"/>
      <c r="G4" s="51"/>
      <c r="H4" s="43"/>
      <c r="I4" s="43"/>
      <c r="J4" s="137" t="s">
        <v>7</v>
      </c>
      <c r="K4" s="138"/>
      <c r="L4" s="39"/>
      <c r="M4" s="39"/>
      <c r="N4" s="39"/>
      <c r="O4" s="39"/>
      <c r="P4" s="39"/>
      <c r="Q4" s="39"/>
      <c r="R4" s="39"/>
      <c r="S4" s="39"/>
      <c r="T4" s="39"/>
      <c r="U4" s="39"/>
      <c r="V4" s="39"/>
      <c r="W4" s="39"/>
      <c r="X4" s="40"/>
    </row>
    <row r="5" spans="1:52" ht="15" thickBot="1" x14ac:dyDescent="0.4">
      <c r="A5" s="53" t="s">
        <v>110</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5"/>
    </row>
    <row r="6" spans="1:52" ht="15" customHeight="1" x14ac:dyDescent="0.35">
      <c r="A6" s="56" t="s">
        <v>9</v>
      </c>
      <c r="B6" s="56"/>
      <c r="C6" s="56"/>
      <c r="D6" s="56"/>
      <c r="E6" s="139" t="s">
        <v>74</v>
      </c>
      <c r="F6" s="140"/>
      <c r="G6" s="140"/>
      <c r="H6" s="140"/>
      <c r="I6" s="140"/>
      <c r="J6" s="140"/>
      <c r="K6" s="3"/>
      <c r="L6" s="150" t="s">
        <v>123</v>
      </c>
    </row>
    <row r="7" spans="1:52" ht="121.5" customHeight="1" x14ac:dyDescent="0.35">
      <c r="A7" s="71" t="s">
        <v>18</v>
      </c>
      <c r="B7" s="71"/>
      <c r="C7" s="71"/>
      <c r="D7" s="71"/>
      <c r="E7" s="5" t="s">
        <v>75</v>
      </c>
      <c r="F7" s="5" t="s">
        <v>76</v>
      </c>
      <c r="G7" s="5" t="s">
        <v>88</v>
      </c>
      <c r="H7" s="5" t="s">
        <v>89</v>
      </c>
      <c r="I7" s="5" t="s">
        <v>122</v>
      </c>
      <c r="J7" s="5" t="s">
        <v>90</v>
      </c>
      <c r="K7" s="6" t="s">
        <v>27</v>
      </c>
      <c r="L7" s="151"/>
    </row>
    <row r="8" spans="1:52" x14ac:dyDescent="0.35">
      <c r="A8" s="12" t="s">
        <v>34</v>
      </c>
      <c r="B8" s="12" t="s">
        <v>35</v>
      </c>
      <c r="C8" s="13" t="s">
        <v>36</v>
      </c>
      <c r="D8" s="13">
        <v>36</v>
      </c>
      <c r="E8" s="13"/>
      <c r="F8" s="13"/>
      <c r="G8" s="13">
        <v>36</v>
      </c>
      <c r="H8" s="13"/>
      <c r="I8" s="13"/>
      <c r="J8" s="13"/>
      <c r="K8" s="14">
        <f t="shared" ref="K8:K28" si="0">COUNT(E8:J8)*16</f>
        <v>16</v>
      </c>
      <c r="L8" s="20">
        <f>SUM(K8)</f>
        <v>16</v>
      </c>
    </row>
    <row r="9" spans="1:52" x14ac:dyDescent="0.35">
      <c r="A9" s="21">
        <v>1</v>
      </c>
      <c r="B9" s="22"/>
      <c r="C9" s="21"/>
      <c r="D9" s="21"/>
      <c r="E9" s="21"/>
      <c r="F9" s="21"/>
      <c r="G9" s="21"/>
      <c r="H9" s="21"/>
      <c r="I9" s="21"/>
      <c r="J9" s="21"/>
      <c r="K9" s="14">
        <f t="shared" si="0"/>
        <v>0</v>
      </c>
      <c r="L9" s="20">
        <f>SUM(K9)</f>
        <v>0</v>
      </c>
    </row>
    <row r="10" spans="1:52" x14ac:dyDescent="0.35">
      <c r="A10" s="21">
        <v>2</v>
      </c>
      <c r="B10" s="22"/>
      <c r="C10" s="21"/>
      <c r="D10" s="21"/>
      <c r="E10" s="21"/>
      <c r="F10" s="21"/>
      <c r="G10" s="21"/>
      <c r="H10" s="21"/>
      <c r="I10" s="21"/>
      <c r="J10" s="21"/>
      <c r="K10" s="14">
        <f t="shared" si="0"/>
        <v>0</v>
      </c>
      <c r="L10" s="20">
        <f t="shared" ref="L10:L28" si="1">SUM(K10)</f>
        <v>0</v>
      </c>
    </row>
    <row r="11" spans="1:52" x14ac:dyDescent="0.35">
      <c r="A11" s="21">
        <v>3</v>
      </c>
      <c r="B11" s="22"/>
      <c r="C11" s="21"/>
      <c r="D11" s="21"/>
      <c r="E11" s="21"/>
      <c r="F11" s="21"/>
      <c r="G11" s="21"/>
      <c r="H11" s="21"/>
      <c r="I11" s="21"/>
      <c r="J11" s="21"/>
      <c r="K11" s="14">
        <f t="shared" si="0"/>
        <v>0</v>
      </c>
      <c r="L11" s="20">
        <f t="shared" si="1"/>
        <v>0</v>
      </c>
    </row>
    <row r="12" spans="1:52" x14ac:dyDescent="0.35">
      <c r="A12" s="21">
        <v>4</v>
      </c>
      <c r="B12" s="22"/>
      <c r="C12" s="21"/>
      <c r="D12" s="21"/>
      <c r="E12" s="21"/>
      <c r="F12" s="21"/>
      <c r="G12" s="21"/>
      <c r="H12" s="21"/>
      <c r="I12" s="21"/>
      <c r="J12" s="21"/>
      <c r="K12" s="14">
        <f t="shared" si="0"/>
        <v>0</v>
      </c>
      <c r="L12" s="20">
        <f t="shared" si="1"/>
        <v>0</v>
      </c>
    </row>
    <row r="13" spans="1:52" x14ac:dyDescent="0.35">
      <c r="A13" s="21">
        <v>5</v>
      </c>
      <c r="B13" s="22"/>
      <c r="C13" s="21"/>
      <c r="D13" s="21"/>
      <c r="E13" s="21"/>
      <c r="F13" s="21"/>
      <c r="G13" s="21"/>
      <c r="H13" s="21"/>
      <c r="I13" s="21"/>
      <c r="J13" s="21"/>
      <c r="K13" s="14">
        <f t="shared" si="0"/>
        <v>0</v>
      </c>
      <c r="L13" s="20">
        <f t="shared" si="1"/>
        <v>0</v>
      </c>
    </row>
    <row r="14" spans="1:52" x14ac:dyDescent="0.35">
      <c r="A14" s="21">
        <v>6</v>
      </c>
      <c r="B14" s="22"/>
      <c r="C14" s="21"/>
      <c r="D14" s="21"/>
      <c r="E14" s="21"/>
      <c r="F14" s="21"/>
      <c r="G14" s="21"/>
      <c r="H14" s="21"/>
      <c r="I14" s="21"/>
      <c r="J14" s="21"/>
      <c r="K14" s="14">
        <f t="shared" si="0"/>
        <v>0</v>
      </c>
      <c r="L14" s="20">
        <f t="shared" si="1"/>
        <v>0</v>
      </c>
    </row>
    <row r="15" spans="1:52" x14ac:dyDescent="0.35">
      <c r="A15" s="21">
        <v>7</v>
      </c>
      <c r="B15" s="22"/>
      <c r="C15" s="21"/>
      <c r="D15" s="21"/>
      <c r="E15" s="21"/>
      <c r="F15" s="21"/>
      <c r="G15" s="21"/>
      <c r="H15" s="21"/>
      <c r="I15" s="21"/>
      <c r="J15" s="21"/>
      <c r="K15" s="14">
        <f t="shared" si="0"/>
        <v>0</v>
      </c>
      <c r="L15" s="20">
        <f t="shared" si="1"/>
        <v>0</v>
      </c>
    </row>
    <row r="16" spans="1:52" x14ac:dyDescent="0.35">
      <c r="A16" s="21">
        <v>8</v>
      </c>
      <c r="B16" s="22"/>
      <c r="C16" s="21"/>
      <c r="D16" s="21"/>
      <c r="E16" s="21"/>
      <c r="F16" s="21"/>
      <c r="G16" s="21"/>
      <c r="H16" s="21"/>
      <c r="I16" s="21"/>
      <c r="J16" s="21"/>
      <c r="K16" s="14">
        <f t="shared" si="0"/>
        <v>0</v>
      </c>
      <c r="L16" s="20">
        <f t="shared" si="1"/>
        <v>0</v>
      </c>
    </row>
    <row r="17" spans="1:23" x14ac:dyDescent="0.35">
      <c r="A17" s="21">
        <v>9</v>
      </c>
      <c r="B17" s="22"/>
      <c r="C17" s="21"/>
      <c r="D17" s="21"/>
      <c r="E17" s="21"/>
      <c r="F17" s="21"/>
      <c r="G17" s="21"/>
      <c r="H17" s="21"/>
      <c r="I17" s="21"/>
      <c r="J17" s="21"/>
      <c r="K17" s="14">
        <f t="shared" si="0"/>
        <v>0</v>
      </c>
      <c r="L17" s="20">
        <f t="shared" si="1"/>
        <v>0</v>
      </c>
    </row>
    <row r="18" spans="1:23" x14ac:dyDescent="0.35">
      <c r="A18" s="21">
        <v>10</v>
      </c>
      <c r="B18" s="22"/>
      <c r="C18" s="21"/>
      <c r="D18" s="21"/>
      <c r="E18" s="21"/>
      <c r="F18" s="21"/>
      <c r="G18" s="21"/>
      <c r="H18" s="21"/>
      <c r="I18" s="21"/>
      <c r="J18" s="21"/>
      <c r="K18" s="14">
        <f t="shared" si="0"/>
        <v>0</v>
      </c>
      <c r="L18" s="20">
        <f t="shared" si="1"/>
        <v>0</v>
      </c>
    </row>
    <row r="19" spans="1:23" x14ac:dyDescent="0.35">
      <c r="A19" s="21">
        <v>11</v>
      </c>
      <c r="B19" s="22"/>
      <c r="C19" s="21"/>
      <c r="D19" s="21"/>
      <c r="E19" s="21"/>
      <c r="F19" s="21"/>
      <c r="G19" s="21"/>
      <c r="H19" s="21"/>
      <c r="I19" s="21"/>
      <c r="J19" s="21"/>
      <c r="K19" s="14">
        <f t="shared" si="0"/>
        <v>0</v>
      </c>
      <c r="L19" s="20">
        <f t="shared" si="1"/>
        <v>0</v>
      </c>
    </row>
    <row r="20" spans="1:23" x14ac:dyDescent="0.35">
      <c r="A20" s="21">
        <v>12</v>
      </c>
      <c r="B20" s="22"/>
      <c r="C20" s="21"/>
      <c r="D20" s="21"/>
      <c r="E20" s="21"/>
      <c r="F20" s="21"/>
      <c r="G20" s="21"/>
      <c r="H20" s="21"/>
      <c r="I20" s="21"/>
      <c r="J20" s="21"/>
      <c r="K20" s="14">
        <f t="shared" si="0"/>
        <v>0</v>
      </c>
      <c r="L20" s="20">
        <f t="shared" si="1"/>
        <v>0</v>
      </c>
    </row>
    <row r="21" spans="1:23" x14ac:dyDescent="0.35">
      <c r="A21" s="21">
        <v>13</v>
      </c>
      <c r="B21" s="22"/>
      <c r="C21" s="21"/>
      <c r="D21" s="21"/>
      <c r="E21" s="21"/>
      <c r="F21" s="21"/>
      <c r="G21" s="21"/>
      <c r="H21" s="21"/>
      <c r="I21" s="21"/>
      <c r="J21" s="21"/>
      <c r="K21" s="14">
        <f t="shared" si="0"/>
        <v>0</v>
      </c>
      <c r="L21" s="20">
        <f t="shared" si="1"/>
        <v>0</v>
      </c>
    </row>
    <row r="22" spans="1:23" x14ac:dyDescent="0.35">
      <c r="A22" s="21">
        <v>14</v>
      </c>
      <c r="B22" s="22"/>
      <c r="C22" s="21"/>
      <c r="D22" s="21"/>
      <c r="E22" s="21"/>
      <c r="F22" s="21"/>
      <c r="G22" s="21"/>
      <c r="H22" s="21"/>
      <c r="I22" s="21"/>
      <c r="J22" s="21"/>
      <c r="K22" s="14">
        <f t="shared" si="0"/>
        <v>0</v>
      </c>
      <c r="L22" s="20">
        <f t="shared" si="1"/>
        <v>0</v>
      </c>
    </row>
    <row r="23" spans="1:23" x14ac:dyDescent="0.35">
      <c r="A23" s="21">
        <v>15</v>
      </c>
      <c r="B23" s="22"/>
      <c r="C23" s="21"/>
      <c r="D23" s="21"/>
      <c r="E23" s="21"/>
      <c r="F23" s="21"/>
      <c r="G23" s="21"/>
      <c r="H23" s="21"/>
      <c r="I23" s="21"/>
      <c r="J23" s="21"/>
      <c r="K23" s="14">
        <f t="shared" si="0"/>
        <v>0</v>
      </c>
      <c r="L23" s="20">
        <f t="shared" si="1"/>
        <v>0</v>
      </c>
    </row>
    <row r="24" spans="1:23" x14ac:dyDescent="0.35">
      <c r="A24" s="21">
        <v>16</v>
      </c>
      <c r="B24" s="22"/>
      <c r="C24" s="21"/>
      <c r="D24" s="21"/>
      <c r="E24" s="21"/>
      <c r="F24" s="21"/>
      <c r="G24" s="21"/>
      <c r="H24" s="21"/>
      <c r="I24" s="21"/>
      <c r="J24" s="21"/>
      <c r="K24" s="14">
        <f t="shared" si="0"/>
        <v>0</v>
      </c>
      <c r="L24" s="20">
        <f t="shared" si="1"/>
        <v>0</v>
      </c>
    </row>
    <row r="25" spans="1:23" x14ac:dyDescent="0.35">
      <c r="A25" s="21">
        <v>17</v>
      </c>
      <c r="B25" s="22"/>
      <c r="C25" s="21"/>
      <c r="D25" s="21"/>
      <c r="E25" s="21"/>
      <c r="F25" s="21"/>
      <c r="G25" s="21"/>
      <c r="H25" s="21"/>
      <c r="I25" s="21"/>
      <c r="J25" s="21"/>
      <c r="K25" s="14">
        <f t="shared" si="0"/>
        <v>0</v>
      </c>
      <c r="L25" s="20">
        <f t="shared" si="1"/>
        <v>0</v>
      </c>
    </row>
    <row r="26" spans="1:23" x14ac:dyDescent="0.35">
      <c r="A26" s="21">
        <v>18</v>
      </c>
      <c r="B26" s="22"/>
      <c r="C26" s="21"/>
      <c r="D26" s="21"/>
      <c r="E26" s="21"/>
      <c r="F26" s="21"/>
      <c r="G26" s="21"/>
      <c r="H26" s="21"/>
      <c r="I26" s="21"/>
      <c r="J26" s="21"/>
      <c r="K26" s="14">
        <f t="shared" si="0"/>
        <v>0</v>
      </c>
      <c r="L26" s="20">
        <f t="shared" si="1"/>
        <v>0</v>
      </c>
    </row>
    <row r="27" spans="1:23" x14ac:dyDescent="0.35">
      <c r="A27" s="21">
        <v>19</v>
      </c>
      <c r="B27" s="22"/>
      <c r="C27" s="21"/>
      <c r="D27" s="21"/>
      <c r="E27" s="21"/>
      <c r="F27" s="21"/>
      <c r="G27" s="21"/>
      <c r="H27" s="21"/>
      <c r="I27" s="21"/>
      <c r="J27" s="21"/>
      <c r="K27" s="14">
        <f t="shared" si="0"/>
        <v>0</v>
      </c>
      <c r="L27" s="20">
        <f t="shared" si="1"/>
        <v>0</v>
      </c>
    </row>
    <row r="28" spans="1:23" ht="15" thickBot="1" x14ac:dyDescent="0.4">
      <c r="A28" s="21">
        <v>20</v>
      </c>
      <c r="B28" s="22"/>
      <c r="C28" s="21"/>
      <c r="D28" s="21"/>
      <c r="E28" s="21"/>
      <c r="F28" s="21"/>
      <c r="G28" s="21"/>
      <c r="H28" s="21"/>
      <c r="I28" s="21"/>
      <c r="J28" s="21"/>
      <c r="K28" s="14">
        <f t="shared" si="0"/>
        <v>0</v>
      </c>
      <c r="L28" s="20">
        <f t="shared" si="1"/>
        <v>0</v>
      </c>
    </row>
    <row r="29" spans="1:23" ht="15.5" x14ac:dyDescent="0.35">
      <c r="A29" s="88" t="s">
        <v>38</v>
      </c>
      <c r="B29" s="88"/>
      <c r="C29" s="88"/>
      <c r="D29" s="88"/>
      <c r="E29" s="30" t="e">
        <f>E31/E30</f>
        <v>#DIV/0!</v>
      </c>
      <c r="F29" s="30" t="e">
        <f>F31/F30</f>
        <v>#DIV/0!</v>
      </c>
      <c r="G29" s="30" t="e">
        <f t="shared" ref="G29:J29" si="2">G31/G30</f>
        <v>#DIV/0!</v>
      </c>
      <c r="H29" s="30"/>
      <c r="I29" s="30"/>
      <c r="J29" s="30" t="e">
        <f t="shared" si="2"/>
        <v>#DIV/0!</v>
      </c>
      <c r="K29" s="31"/>
      <c r="L29" s="31"/>
      <c r="M29" s="141" t="s">
        <v>44</v>
      </c>
      <c r="N29" s="142"/>
      <c r="O29" s="142"/>
      <c r="P29" s="142"/>
      <c r="Q29" s="142"/>
      <c r="R29" s="142"/>
      <c r="S29" s="142"/>
      <c r="T29" s="142"/>
      <c r="U29" s="142"/>
      <c r="V29" s="142"/>
      <c r="W29" s="143"/>
    </row>
    <row r="30" spans="1:23" x14ac:dyDescent="0.35">
      <c r="A30" s="76" t="s">
        <v>45</v>
      </c>
      <c r="B30" s="76"/>
      <c r="C30" s="76"/>
      <c r="D30" s="76"/>
      <c r="E30" s="32">
        <f t="shared" ref="E30:J30" si="3">+COUNT(E9:E28)</f>
        <v>0</v>
      </c>
      <c r="F30" s="32">
        <f t="shared" si="3"/>
        <v>0</v>
      </c>
      <c r="G30" s="32">
        <f t="shared" si="3"/>
        <v>0</v>
      </c>
      <c r="H30" s="32"/>
      <c r="I30" s="32"/>
      <c r="J30" s="32">
        <f t="shared" si="3"/>
        <v>0</v>
      </c>
      <c r="K30" s="31"/>
      <c r="L30" s="31"/>
      <c r="M30" s="144" t="s">
        <v>46</v>
      </c>
      <c r="N30" s="78"/>
      <c r="O30" s="78"/>
      <c r="P30" s="78"/>
      <c r="Q30" s="78"/>
      <c r="R30" s="78"/>
      <c r="S30" s="78"/>
      <c r="T30" s="78"/>
      <c r="U30" s="78"/>
      <c r="V30" s="78"/>
      <c r="W30" s="145"/>
    </row>
    <row r="31" spans="1:23" ht="15" thickBot="1" x14ac:dyDescent="0.4">
      <c r="A31" s="79" t="s">
        <v>47</v>
      </c>
      <c r="B31" s="79"/>
      <c r="C31" s="79"/>
      <c r="D31" s="79"/>
      <c r="E31" s="32" t="e">
        <f t="shared" ref="E31:J31" si="4">AVERAGE(E9:E28)</f>
        <v>#DIV/0!</v>
      </c>
      <c r="F31" s="32" t="e">
        <f t="shared" si="4"/>
        <v>#DIV/0!</v>
      </c>
      <c r="G31" s="32" t="e">
        <f t="shared" si="4"/>
        <v>#DIV/0!</v>
      </c>
      <c r="H31" s="32"/>
      <c r="I31" s="32"/>
      <c r="J31" s="32" t="e">
        <f t="shared" si="4"/>
        <v>#DIV/0!</v>
      </c>
      <c r="K31" s="31"/>
      <c r="L31" s="31"/>
      <c r="M31" s="146"/>
      <c r="N31" s="147"/>
      <c r="O31" s="147"/>
      <c r="P31" s="147"/>
      <c r="Q31" s="147"/>
      <c r="R31" s="147"/>
      <c r="S31" s="147"/>
      <c r="T31" s="147"/>
      <c r="U31" s="147"/>
      <c r="V31" s="147"/>
      <c r="W31" s="148"/>
    </row>
    <row r="32" spans="1:23" ht="15.5" x14ac:dyDescent="0.35">
      <c r="A32" s="131" t="s">
        <v>73</v>
      </c>
      <c r="B32" s="132"/>
      <c r="C32" s="132"/>
      <c r="D32" s="132"/>
      <c r="E32" s="132"/>
      <c r="F32" s="132"/>
      <c r="G32" s="132"/>
      <c r="H32" s="132"/>
      <c r="I32" s="132"/>
      <c r="J32" s="132"/>
      <c r="K32" s="132"/>
      <c r="L32" s="133"/>
      <c r="M32" s="134" t="s">
        <v>50</v>
      </c>
      <c r="N32" s="135"/>
      <c r="O32" s="135"/>
      <c r="P32" s="135"/>
      <c r="Q32" s="135"/>
      <c r="R32" s="135"/>
      <c r="S32" s="135"/>
      <c r="T32" s="135"/>
      <c r="U32" s="135"/>
      <c r="V32" s="135"/>
      <c r="W32" s="136"/>
    </row>
    <row r="33" spans="13:23" ht="15" customHeight="1" x14ac:dyDescent="0.35">
      <c r="M33" s="101" t="s">
        <v>108</v>
      </c>
      <c r="N33" s="102"/>
      <c r="O33" s="102"/>
      <c r="P33" s="102"/>
      <c r="Q33" s="102"/>
      <c r="R33" s="102"/>
      <c r="S33" s="102"/>
      <c r="T33" s="102"/>
      <c r="U33" s="102"/>
      <c r="V33" s="102"/>
      <c r="W33" s="103"/>
    </row>
    <row r="34" spans="13:23" x14ac:dyDescent="0.35">
      <c r="M34" s="104"/>
      <c r="N34" s="105"/>
      <c r="O34" s="105"/>
      <c r="P34" s="105"/>
      <c r="Q34" s="105"/>
      <c r="R34" s="105"/>
      <c r="S34" s="105"/>
      <c r="T34" s="105"/>
      <c r="U34" s="105"/>
      <c r="V34" s="105"/>
      <c r="W34" s="106"/>
    </row>
    <row r="35" spans="13:23" x14ac:dyDescent="0.35">
      <c r="M35" s="99" t="s">
        <v>57</v>
      </c>
      <c r="N35" s="99"/>
      <c r="O35" s="99"/>
      <c r="P35" s="99"/>
      <c r="Q35" s="99"/>
      <c r="R35" s="99"/>
      <c r="S35" s="100" t="s">
        <v>58</v>
      </c>
      <c r="T35" s="100"/>
      <c r="U35" s="100"/>
      <c r="V35" s="100"/>
      <c r="W35" s="100"/>
    </row>
    <row r="36" spans="13:23" x14ac:dyDescent="0.35">
      <c r="M36" s="95" t="s">
        <v>109</v>
      </c>
      <c r="N36" s="95"/>
      <c r="O36" s="95"/>
      <c r="P36" s="95"/>
      <c r="Q36" s="95"/>
      <c r="R36" s="95"/>
      <c r="S36" s="96">
        <f>SUM(K9:K28)</f>
        <v>0</v>
      </c>
      <c r="T36" s="96"/>
      <c r="U36" s="96"/>
      <c r="V36" s="96"/>
      <c r="W36" s="96"/>
    </row>
    <row r="37" spans="13:23" x14ac:dyDescent="0.35">
      <c r="M37" s="95"/>
      <c r="N37" s="95"/>
      <c r="O37" s="95"/>
      <c r="P37" s="95"/>
      <c r="Q37" s="95"/>
      <c r="R37" s="95"/>
      <c r="S37" s="96"/>
      <c r="T37" s="96"/>
      <c r="U37" s="96"/>
      <c r="V37" s="96"/>
      <c r="W37" s="96"/>
    </row>
    <row r="38" spans="13:23" ht="15" customHeight="1" x14ac:dyDescent="0.35">
      <c r="M38" s="116" t="s">
        <v>70</v>
      </c>
      <c r="N38" s="116"/>
      <c r="O38" s="116"/>
      <c r="P38" s="116"/>
      <c r="Q38" s="116"/>
      <c r="R38" s="116"/>
      <c r="S38" s="117">
        <f>SUM(L9:L28)</f>
        <v>0</v>
      </c>
      <c r="T38" s="117"/>
      <c r="U38" s="117"/>
      <c r="V38" s="117"/>
      <c r="W38" s="117"/>
    </row>
    <row r="39" spans="13:23" x14ac:dyDescent="0.35">
      <c r="M39" s="116"/>
      <c r="N39" s="116"/>
      <c r="O39" s="116"/>
      <c r="P39" s="116"/>
      <c r="Q39" s="116"/>
      <c r="R39" s="116"/>
      <c r="S39" s="117"/>
      <c r="T39" s="117"/>
      <c r="U39" s="117"/>
      <c r="V39" s="117"/>
      <c r="W39" s="117"/>
    </row>
    <row r="40" spans="13:23" ht="15" customHeight="1" x14ac:dyDescent="0.35">
      <c r="M40" s="110"/>
      <c r="N40" s="111"/>
      <c r="O40" s="111"/>
      <c r="P40" s="111"/>
      <c r="Q40" s="111"/>
      <c r="R40" s="111"/>
      <c r="S40" s="111"/>
      <c r="T40" s="111"/>
      <c r="U40" s="111"/>
      <c r="V40" s="111"/>
      <c r="W40" s="112"/>
    </row>
    <row r="41" spans="13:23" x14ac:dyDescent="0.35">
      <c r="M41" s="41"/>
      <c r="N41" s="41"/>
      <c r="O41" s="41"/>
      <c r="P41" s="41"/>
      <c r="Q41" s="41"/>
      <c r="R41" s="41"/>
      <c r="S41" s="41"/>
      <c r="T41" s="41"/>
      <c r="U41" s="41"/>
      <c r="V41" s="41"/>
      <c r="W41" s="41"/>
    </row>
    <row r="42" spans="13:23" ht="15" customHeight="1" x14ac:dyDescent="0.35"/>
    <row r="44" spans="13:23" ht="15" customHeight="1" x14ac:dyDescent="0.35"/>
    <row r="49" spans="24:24" x14ac:dyDescent="0.35">
      <c r="X49" s="42"/>
    </row>
  </sheetData>
  <mergeCells count="31">
    <mergeCell ref="M40:W40"/>
    <mergeCell ref="M33:W34"/>
    <mergeCell ref="M35:R35"/>
    <mergeCell ref="S35:W35"/>
    <mergeCell ref="M36:R37"/>
    <mergeCell ref="S36:W37"/>
    <mergeCell ref="M38:R39"/>
    <mergeCell ref="S38:W39"/>
    <mergeCell ref="A32:L32"/>
    <mergeCell ref="M32:W32"/>
    <mergeCell ref="C4:G4"/>
    <mergeCell ref="J4:K4"/>
    <mergeCell ref="A6:D6"/>
    <mergeCell ref="E6:J6"/>
    <mergeCell ref="L6:L7"/>
    <mergeCell ref="A7:D7"/>
    <mergeCell ref="A29:D29"/>
    <mergeCell ref="M29:W29"/>
    <mergeCell ref="A30:D30"/>
    <mergeCell ref="M30:W31"/>
    <mergeCell ref="A31:D31"/>
    <mergeCell ref="A5:AZ5"/>
    <mergeCell ref="A1:X1"/>
    <mergeCell ref="C2:J2"/>
    <mergeCell ref="K2:X2"/>
    <mergeCell ref="C3:J3"/>
    <mergeCell ref="K3:N3"/>
    <mergeCell ref="O3:P3"/>
    <mergeCell ref="Q3:R3"/>
    <mergeCell ref="S3:T3"/>
    <mergeCell ref="U3:X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Tiny Tot (6 and Under)</vt:lpstr>
      <vt:lpstr>Pee Wee</vt:lpstr>
      <vt:lpstr>Elementary</vt:lpstr>
      <vt:lpstr>Junior</vt:lpstr>
      <vt:lpstr>Senior</vt:lpstr>
      <vt:lpstr>Young Adult</vt:lpstr>
      <vt:lpstr>Adult</vt:lpstr>
      <vt:lpstr>Senior Adult</vt:lpstr>
      <vt:lpstr>Dance Division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Stefanie</dc:creator>
  <cp:lastModifiedBy>Makel</cp:lastModifiedBy>
  <dcterms:created xsi:type="dcterms:W3CDTF">2021-04-07T14:58:16Z</dcterms:created>
  <dcterms:modified xsi:type="dcterms:W3CDTF">2025-11-25T19:16:55Z</dcterms:modified>
</cp:coreProperties>
</file>